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2.xml" ContentType="application/vnd.openxmlformats-officedocument.drawing+xml"/>
  <Override PartName="/xl/pivotTables/pivotTable7.xml" ContentType="application/vnd.openxmlformats-officedocument.spreadsheetml.pivotTable+xml"/>
  <Override PartName="/xl/drawings/drawing3.xml" ContentType="application/vnd.openxmlformats-officedocument.drawing+xml"/>
  <Override PartName="/xl/pivotTables/pivotTable8.xml" ContentType="application/vnd.openxmlformats-officedocument.spreadsheetml.pivotTable+xml"/>
  <Override PartName="/xl/drawings/drawing4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C:\Users\HP\Desktop\Codebasics DA Bootcamp\Excel\6. Excel Advanced - Sales Analytics\"/>
    </mc:Choice>
  </mc:AlternateContent>
  <xr:revisionPtr revIDLastSave="0" documentId="13_ncr:1_{DD431930-3931-4ED2-B287-E57941EC379A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Customer Performance Report" sheetId="1" r:id="rId1"/>
    <sheet name="Market Performance vs Target" sheetId="2" r:id="rId2"/>
    <sheet name="Top 10 Products" sheetId="3" r:id="rId3"/>
    <sheet name="Division" sheetId="4" r:id="rId4"/>
    <sheet name="Top &amp; Bottom Products - QTY" sheetId="5" r:id="rId5"/>
    <sheet name="New Products - 2021" sheetId="7" r:id="rId6"/>
    <sheet name="Top 5 Countries" sheetId="8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08d27fe-fc05-46f7-a925-d2e3b9ca295b" name="dim_customer" connection="Query - dim_customer"/>
          <x15:modelTable id="dim_market_7af695fe-e92b-4c66-929c-7bd41bea8134" name="dim_market" connection="Query - dim_market"/>
          <x15:modelTable id="dim_product_661f57a4-b3de-4916-bfef-8150090e1ced" name="dim_product" connection="Query - dim_product"/>
          <x15:modelTable id="fact_sales_monthly_4b6ebbf9-44f3-4a10-87fd-5e65126fec9b" name="fact_sales_monthly" connection="Query - fact_sales_monthly"/>
          <x15:modelTable id="dim_date_7c103327-abe5-4027-8851-180b5ebe4fa6" name="dim_date" connection="Query - dim_date"/>
          <x15:modelTable id="ns_targets_2021_6af6f089-d6e8-4728-b141-80510a794e6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1656085-87A0-4895-A230-FD0D964D7E7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240c458-c9e0-45e4-87e5-59177f959e75"/>
      </ext>
    </extLst>
  </connection>
  <connection id="2" xr16:uid="{63FE5F0B-5108-4313-B602-23618BE2599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74240fa7-ba08-4f2c-a4dc-8c4cc539befb"/>
      </ext>
    </extLst>
  </connection>
  <connection id="3" xr16:uid="{9CB035CA-7DC2-4C1A-8397-47E5FF32449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6a9a2954-ca10-4612-bc83-748d94550d95"/>
      </ext>
    </extLst>
  </connection>
  <connection id="4" xr16:uid="{AF278C55-F5B7-41FE-A8F6-15FD45923F0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c2b2769b-0f9f-478c-8474-62ab82ab4595"/>
      </ext>
    </extLst>
  </connection>
  <connection id="5" xr16:uid="{2B198249-EE7F-4ECC-901D-CAA6B946D72F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2221cce-970d-4877-ac63-4f9b177fd79c"/>
      </ext>
    </extLst>
  </connection>
  <connection id="6" xr16:uid="{71DB074C-E222-4D7A-9593-86277F35E0D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a9283e61-6679-4dbc-819e-d31feecad649"/>
      </ext>
    </extLst>
  </connection>
  <connection id="7" xr16:uid="{F4D347D6-8AAC-4141-9D06-043F80F91B1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4E37255-0DCB-405D-8673-E18FF307BDB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market].[All]}"/>
    <s v="{[dim_market].[region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<sst xmlns="http://schemas.openxmlformats.org/spreadsheetml/2006/main" count="238" uniqueCount="157">
  <si>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</si>
  <si>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</si>
  <si>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</si>
  <si>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</si>
  <si>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</si>
  <si>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</si>
  <si>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</si>
  <si>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</si>
  <si>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</si>
  <si>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</si>
  <si>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</si>
  <si>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</si>
  <si>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</si>
  <si>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</si>
  <si>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</si>
  <si>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</si>
  <si>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</si>
  <si>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</si>
  <si>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</si>
  <si>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</si>
  <si>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</si>
  <si>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</si>
  <si>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</si>
  <si>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</si>
  <si>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</si>
  <si>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</si>
  <si>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</si>
  <si>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</si>
  <si>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</si>
  <si>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</si>
  <si>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</si>
  <si>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</si>
  <si>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</si>
  <si>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</si>
  <si>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</si>
  <si>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</si>
  <si>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</si>
  <si>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</si>
  <si>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</si>
  <si>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</si>
  <si>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</si>
  <si>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</si>
  <si>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</si>
  <si>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</si>
  <si>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</si>
  <si>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</si>
  <si>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</si>
  <si>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</si>
  <si>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</si>
  <si>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</si>
  <si>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</si>
  <si>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</si>
  <si>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</si>
  <si>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</si>
  <si>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</si>
  <si>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</si>
  <si>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</si>
  <si>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</si>
  <si>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</si>
  <si>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</si>
  <si>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</si>
  <si>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</si>
  <si>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</si>
  <si>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</si>
  <si>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</si>
  <si>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</si>
  <si>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</si>
  <si>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</si>
  <si>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</si>
  <si>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</si>
  <si>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</si>
  <si>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</si>
  <si>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</si>
  <si>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</si>
  <si>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</si>
  <si>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21 vs 20</t>
  </si>
  <si>
    <t>Customers</t>
  </si>
  <si>
    <t>Filters</t>
  </si>
  <si>
    <t>Customer</t>
  </si>
  <si>
    <t>Net Sales Performance</t>
  </si>
  <si>
    <t>Atliq Hardwares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</si>
  <si>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</si>
  <si>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</si>
  <si>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</si>
  <si>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</si>
  <si>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</si>
  <si>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</si>
  <si>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</si>
  <si>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</si>
  <si>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</si>
  <si>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</si>
  <si>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</si>
  <si>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</si>
  <si>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</si>
  <si>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</si>
  <si>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</si>
  <si>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</si>
  <si>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</si>
  <si>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</si>
  <si>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</si>
  <si>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</si>
  <si>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</si>
  <si>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</si>
  <si>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</si>
  <si>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</si>
  <si>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2021 - Target</t>
  </si>
  <si>
    <t>2021 - Target %</t>
  </si>
  <si>
    <t>Market</t>
  </si>
  <si>
    <t>Performance vs Target</t>
  </si>
  <si>
    <t>All Values in USD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</si>
  <si>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</si>
  <si>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</si>
  <si>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</si>
  <si>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</si>
  <si>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</si>
  <si>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</si>
  <si>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</si>
  <si>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</si>
  <si>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</si>
  <si>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</si>
  <si>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</si>
  <si>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</si>
  <si>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</si>
  <si>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</si>
  <si>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</si>
  <si>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</si>
  <si>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</si>
  <si>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</si>
  <si>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</si>
  <si>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</si>
  <si>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</si>
  <si>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</si>
  <si>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</si>
  <si>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</si>
  <si>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</si>
  <si>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</si>
  <si>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</si>
  <si>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</si>
  <si>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</si>
  <si>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</si>
  <si>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</si>
  <si>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</si>
  <si>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</si>
  <si>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customer</t>
  </si>
  <si>
    <t>2021 vs 2020</t>
  </si>
  <si>
    <t>Products</t>
  </si>
  <si>
    <t>Top 10 Products</t>
  </si>
  <si>
    <t>N &amp; S</t>
  </si>
  <si>
    <t>P &amp; A</t>
  </si>
  <si>
    <t>PC</t>
  </si>
  <si>
    <t>Division Level Report</t>
  </si>
  <si>
    <t>Division</t>
  </si>
  <si>
    <t>Qty</t>
  </si>
  <si>
    <t>Top 5 Products</t>
  </si>
  <si>
    <t>Bottom 5 Products</t>
  </si>
  <si>
    <t>New Products - 2021</t>
  </si>
  <si>
    <t>Top 5 Countries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</si>
</sst>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\ &quot;M&quot;"/>
    <numFmt numFmtId="166" formatCode="0.0,,&quot;M&quot;"/>
    <numFmt numFmtId="167" formatCode="#,##0.0,&quot;K&quot;"/>
  </numFmts>
  <fonts count="7">
    <font>
      <sz val="11"/>
      <color theme="1"/>
      <name val="Calibri"/>
      <family val="2"/>
      <scheme val="minor"/>
    </font>
    <font>
      <sz val="11"/>
      <color theme="1"/>
      <name val="Avineir"/>
    </font>
    <font>
      <b/>
      <sz val="11"/>
      <color theme="1"/>
      <name val="Avineir"/>
    </font>
    <font>
      <b/>
      <sz val="11"/>
      <color theme="7" tint="-0.249977111117893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b/>
      <sz val="18"/>
      <color theme="1"/>
      <name val="Calibri"/>
      <family val="2"/>
      <scheme val="minor"/>
    </font>
    <font>
      <i/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7" tint="-0.249977111117893"/>
        <bgColor indexed="64"/>
      </patternFill>
    </fill>
  </fills>
  <borders count="2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theme="1"/>
      </top>
      <bottom style="thin">
        <color indexed="64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4">
    <xf numFmtId="0" fontId="0" fillId="0" borderId="0" xfId="0"/>
    <xf numFmtId="0" fontId="3" fillId="0" borderId="0" xfId="0" applyFont="1"/>
    <xf numFmtId="0" fontId="4" fillId="0" borderId="0" xfId="0" applyFont="1"/>
    <xf numFmtId="165" fontId="1" fillId="0" borderId="2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165" fontId="1" fillId="0" borderId="5" xfId="0" applyNumberFormat="1" applyFont="1" applyBorder="1"/>
    <xf numFmtId="0" fontId="2" fillId="0" borderId="4" xfId="0" pivotButton="1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5" fillId="0" borderId="0" xfId="0" applyFont="1" applyAlignment="1">
      <alignment horizontal="left"/>
    </xf>
    <xf numFmtId="165" fontId="1" fillId="0" borderId="7" xfId="0" applyNumberFormat="1" applyFont="1" applyBorder="1"/>
    <xf numFmtId="0" fontId="1" fillId="0" borderId="6" xfId="0" applyFont="1" applyBorder="1" applyAlignment="1">
      <alignment horizontal="left"/>
    </xf>
    <xf numFmtId="0" fontId="1" fillId="0" borderId="7" xfId="0" applyFont="1" applyBorder="1" applyAlignment="1">
      <alignment horizontal="left"/>
    </xf>
    <xf numFmtId="0" fontId="1" fillId="0" borderId="8" xfId="0" applyFont="1" applyBorder="1" applyAlignment="1">
      <alignment horizontal="left"/>
    </xf>
    <xf numFmtId="0" fontId="2" fillId="0" borderId="1" xfId="0" applyFont="1" applyBorder="1" applyAlignment="1">
      <alignment horizontal="center"/>
    </xf>
    <xf numFmtId="164" fontId="1" fillId="0" borderId="7" xfId="0" applyNumberFormat="1" applyFont="1" applyBorder="1"/>
    <xf numFmtId="164" fontId="1" fillId="0" borderId="8" xfId="0" applyNumberFormat="1" applyFont="1" applyBorder="1"/>
    <xf numFmtId="166" fontId="1" fillId="0" borderId="7" xfId="0" applyNumberFormat="1" applyFont="1" applyBorder="1"/>
    <xf numFmtId="166" fontId="2" fillId="0" borderId="3" xfId="0" applyNumberFormat="1" applyFont="1" applyBorder="1"/>
    <xf numFmtId="0" fontId="2" fillId="0" borderId="1" xfId="0" pivotButton="1" applyFont="1" applyBorder="1"/>
    <xf numFmtId="0" fontId="2" fillId="0" borderId="1" xfId="0" applyFont="1" applyBorder="1"/>
    <xf numFmtId="0" fontId="6" fillId="0" borderId="0" xfId="0" applyFont="1"/>
    <xf numFmtId="164" fontId="1" fillId="0" borderId="9" xfId="0" applyNumberFormat="1" applyFont="1" applyBorder="1"/>
    <xf numFmtId="0" fontId="1" fillId="0" borderId="10" xfId="0" pivotButton="1" applyFont="1" applyBorder="1"/>
    <xf numFmtId="0" fontId="1" fillId="0" borderId="11" xfId="0" applyFont="1" applyBorder="1"/>
    <xf numFmtId="165" fontId="1" fillId="0" borderId="0" xfId="0" applyNumberFormat="1" applyFont="1"/>
    <xf numFmtId="166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12" xfId="0" pivotButton="1" applyFont="1" applyBorder="1"/>
    <xf numFmtId="0" fontId="1" fillId="0" borderId="13" xfId="0" applyFont="1" applyBorder="1"/>
    <xf numFmtId="164" fontId="1" fillId="0" borderId="0" xfId="0" applyNumberFormat="1" applyFont="1"/>
    <xf numFmtId="0" fontId="2" fillId="0" borderId="1" xfId="0" pivotButton="1" applyFont="1" applyBorder="1" applyAlignment="1">
      <alignment horizontal="center"/>
    </xf>
    <xf numFmtId="0" fontId="1" fillId="0" borderId="14" xfId="0" applyFont="1" applyBorder="1" applyAlignment="1">
      <alignment horizontal="left"/>
    </xf>
    <xf numFmtId="0" fontId="2" fillId="0" borderId="0" xfId="0" pivotButton="1" applyFont="1" applyAlignment="1">
      <alignment horizontal="center"/>
    </xf>
    <xf numFmtId="0" fontId="1" fillId="0" borderId="17" xfId="0" pivotButton="1" applyFont="1" applyBorder="1"/>
    <xf numFmtId="0" fontId="1" fillId="0" borderId="18" xfId="0" applyFont="1" applyBorder="1"/>
    <xf numFmtId="0" fontId="1" fillId="0" borderId="16" xfId="0" pivotButton="1" applyFont="1" applyBorder="1"/>
    <xf numFmtId="0" fontId="1" fillId="0" borderId="19" xfId="0" applyFont="1" applyBorder="1"/>
    <xf numFmtId="0" fontId="2" fillId="0" borderId="20" xfId="0" applyFont="1" applyBorder="1" applyAlignment="1">
      <alignment horizontal="left"/>
    </xf>
    <xf numFmtId="165" fontId="2" fillId="0" borderId="20" xfId="0" applyNumberFormat="1" applyFont="1" applyBorder="1"/>
    <xf numFmtId="164" fontId="2" fillId="0" borderId="20" xfId="0" applyNumberFormat="1" applyFont="1" applyBorder="1"/>
    <xf numFmtId="166" fontId="2" fillId="0" borderId="20" xfId="0" applyNumberFormat="1" applyFont="1" applyBorder="1"/>
    <xf numFmtId="167" fontId="1" fillId="0" borderId="0" xfId="0" applyNumberFormat="1" applyFont="1"/>
    <xf numFmtId="167" fontId="1" fillId="0" borderId="7" xfId="0" applyNumberFormat="1" applyFont="1" applyBorder="1"/>
    <xf numFmtId="167" fontId="2" fillId="0" borderId="20" xfId="0" applyNumberFormat="1" applyFont="1" applyBorder="1"/>
    <xf numFmtId="167" fontId="1" fillId="2" borderId="7" xfId="0" applyNumberFormat="1" applyFont="1" applyFill="1" applyBorder="1"/>
    <xf numFmtId="0" fontId="2" fillId="0" borderId="15" xfId="0" applyFont="1" applyBorder="1" applyAlignment="1">
      <alignment horizontal="center"/>
    </xf>
    <xf numFmtId="0" fontId="2" fillId="0" borderId="19" xfId="0" applyFont="1" applyBorder="1" applyAlignment="1">
      <alignment horizontal="center"/>
    </xf>
    <xf numFmtId="0" fontId="2" fillId="0" borderId="16" xfId="0" pivotButton="1" applyFont="1" applyBorder="1" applyAlignment="1">
      <alignment horizontal="center"/>
    </xf>
    <xf numFmtId="0" fontId="2" fillId="0" borderId="15" xfId="0" pivotButton="1" applyFont="1" applyBorder="1" applyAlignment="1">
      <alignment horizontal="center"/>
    </xf>
    <xf numFmtId="0" fontId="1" fillId="0" borderId="21" xfId="0" pivotButton="1" applyFont="1" applyBorder="1"/>
    <xf numFmtId="0" fontId="1" fillId="0" borderId="22" xfId="0" applyFont="1" applyBorder="1"/>
    <xf numFmtId="0" fontId="5" fillId="0" borderId="0" xfId="0" applyFont="1" applyAlignment="1">
      <alignment horizontal="left"/>
    </xf>
  </cellXfs>
  <cellStyles count="1">
    <cellStyle name="Normal" xfId="0" builtinId="0"/>
  </cellStyles>
  <dxfs count="265"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vertical/>
      </border>
    </dxf>
    <dxf>
      <border>
        <vertical style="thin">
          <color indexed="64"/>
        </vertical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ineir"/>
      </font>
    </dxf>
    <dxf>
      <border>
        <top style="thin">
          <color indexed="64"/>
        </top>
      </border>
    </dxf>
    <dxf>
      <border>
        <left/>
        <top/>
        <vertical/>
      </border>
    </dxf>
    <dxf>
      <border>
        <vertical style="thin">
          <color indexed="64"/>
        </vertical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ineir"/>
      </font>
    </dxf>
    <dxf>
      <alignment horizontal="center"/>
    </dxf>
    <dxf>
      <alignment horizontal="center"/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fill>
        <patternFill patternType="solid">
          <bgColor theme="7" tint="-0.249977111117893"/>
        </patternFill>
      </fill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numFmt numFmtId="167" formatCode="#,##0.0,&quot;K&quot;"/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alignment horizontal="left"/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ineir"/>
      </font>
    </dxf>
    <dxf>
      <alignment horizontal="center"/>
    </dxf>
    <dxf>
      <alignment horizontal="center"/>
    </dxf>
    <dxf>
      <border>
        <vertical style="thin">
          <color indexed="64"/>
        </vertical>
      </border>
    </dxf>
    <dxf>
      <border>
        <vertical style="thin">
          <color indexed="64"/>
        </vertic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alignment horizontal="left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6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alignment horizontal="left"/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ineir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alignment horizontal="left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ineir"/>
      </font>
    </dxf>
    <dxf>
      <alignment horizont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ineir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 val="0"/>
      </font>
    </dxf>
    <dxf>
      <font>
        <b val="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6" formatCode="0.0,,&quot;M&quot;"/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ineir"/>
      </font>
    </dxf>
    <dxf>
      <border>
        <bottom style="thin">
          <color theme="0"/>
        </bottom>
        <vertical style="thin">
          <color theme="0"/>
        </vertical>
      </border>
    </dxf>
    <dxf>
      <border>
        <top/>
        <bottom/>
      </border>
    </dxf>
    <dxf>
      <border>
        <bottom style="thin">
          <color theme="1"/>
        </bottom>
      </border>
    </dxf>
    <dxf>
      <border>
        <bottom style="thin">
          <color theme="1"/>
        </bottom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ineir"/>
      </font>
    </dxf>
  </dxfs>
  <tableStyles count="1" defaultTableStyle="TableStyleMedium2" defaultPivotStyle="PivotStyleLight16">
    <tableStyle name="Invisible" pivot="0" table="0" count="0" xr9:uid="{003C6645-4BC5-4B58-B29A-1B568A13B8F1}"/>
  </tableStyles>
  <colors>
    <mruColors>
      <color rgb="FFE0BB02"/>
      <color rgb="FFEEC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304800</xdr:colOff>
      <xdr:row>0</xdr:row>
      <xdr:rowOff>167723</xdr:rowOff>
    </xdr:from>
    <xdr:to>
      <xdr:col>5</xdr:col>
      <xdr:colOff>628800</xdr:colOff>
      <xdr:row>2</xdr:row>
      <xdr:rowOff>4720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27079F1-C326-42BD-9F36-6DF0558F6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8860" y="167723"/>
          <a:ext cx="324000" cy="3170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304800</xdr:colOff>
      <xdr:row>0</xdr:row>
      <xdr:rowOff>167723</xdr:rowOff>
    </xdr:from>
    <xdr:to>
      <xdr:col>5</xdr:col>
      <xdr:colOff>628800</xdr:colOff>
      <xdr:row>2</xdr:row>
      <xdr:rowOff>4720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AFE1D53-6520-480F-9F82-97D57648D2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8860" y="167723"/>
          <a:ext cx="324000" cy="3170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304800</xdr:colOff>
      <xdr:row>0</xdr:row>
      <xdr:rowOff>167723</xdr:rowOff>
    </xdr:from>
    <xdr:to>
      <xdr:col>5</xdr:col>
      <xdr:colOff>628800</xdr:colOff>
      <xdr:row>2</xdr:row>
      <xdr:rowOff>4720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77C88A-08AE-4CD5-AC00-9BD8D96D7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8860" y="167723"/>
          <a:ext cx="324000" cy="3170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304800</xdr:colOff>
      <xdr:row>0</xdr:row>
      <xdr:rowOff>167723</xdr:rowOff>
    </xdr:from>
    <xdr:to>
      <xdr:col>5</xdr:col>
      <xdr:colOff>628800</xdr:colOff>
      <xdr:row>2</xdr:row>
      <xdr:rowOff>4720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3BAB2BD-5393-422E-AFDF-6565D802C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2620" y="167723"/>
          <a:ext cx="324000" cy="317057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21.591210763887" backgroundQuery="1" createdVersion="8" refreshedVersion="8" minRefreshableVersion="3" recordCount="0" supportSubquery="1" supportAdvancedDrill="1" xr:uid="{6D2D5CCC-CCA6-4952-98A1-CE7AFF80A5A2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21.591209259263" backgroundQuery="1" createdVersion="8" refreshedVersion="8" minRefreshableVersion="3" recordCount="0" supportSubquery="1" supportAdvancedDrill="1" xr:uid="{C906B28F-8E69-482C-BE85-A4BED66B2C02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2021 - Target %]" caption="2021 - Target %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21.592242245373" backgroundQuery="1" createdVersion="8" refreshedVersion="8" minRefreshableVersion="3" recordCount="0" supportSubquery="1" supportAdvancedDrill="1" xr:uid="{6379C230-1B87-43C1-A9E2-83C5FE130229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1 vs 2020]" caption="2021 vs 2020" numFmtId="0" hierarchy="3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21.600685648147" backgroundQuery="1" createdVersion="8" refreshedVersion="8" minRefreshableVersion="3" recordCount="0" supportSubquery="1" supportAdvancedDrill="1" xr:uid="{74A0C6DE-0AAD-4187-B6A6-7DBB9FC29262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30">
        <s v="AQ Clx1"/>
        <s v="AQ Clx2"/>
        <s v="AQ Clx3"/>
        <s v="AQ Digit SSD"/>
        <s v="AQ Neuer SSD"/>
        <s v="AQ Pen Drive 2 IN 1"/>
        <s v="AQ Pen Drive DRC"/>
        <s v="AQ Wi Power Dx1"/>
        <s v="AQ Wi Power Dx2"/>
        <s v="AQ Wi Power Dx3"/>
        <s v="AQ Electron 4 3600 Desktop Processor"/>
        <s v="AQ GT 21"/>
        <s v="AQ LION x1"/>
        <s v="AQ LION x2"/>
        <s v="AQ LION x3"/>
        <s v="AQ MB Crossx"/>
        <s v="AQ MB Crossx 2"/>
        <s v="AQ MB Elite"/>
        <s v="AQ Mx NB"/>
        <s v="AQ Zion Saga"/>
        <s v="AQ Digit"/>
        <s v="AQ Elite"/>
        <s v="AQ Gamer 1"/>
        <s v="AQ Gamer 2"/>
        <s v="AQ Gamer 3"/>
        <s v="AQ Gen X"/>
        <s v="AQ Home Allin1"/>
        <s v="AQ Smash 1"/>
        <s v="AQ Smash 2"/>
        <s v="AQ Velocity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021 vs 2020]" caption="2021 vs 2020" numFmtId="0" hierarchy="3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vs 2020]" caption="2021 vs 2020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21.608128703701" backgroundQuery="1" createdVersion="8" refreshedVersion="8" minRefreshableVersion="3" recordCount="0" supportSubquery="1" supportAdvancedDrill="1" xr:uid="{642F3BF7-ED7C-4070-B140-9274CE49134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21.631112152776" backgroundQuery="1" createdVersion="8" refreshedVersion="8" minRefreshableVersion="3" recordCount="0" supportSubquery="1" supportAdvancedDrill="1" xr:uid="{FE90AA38-8330-4924-9257-27B97878BB6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 1"/>
        <s v="AQ GEN Z"/>
        <s v="AQ Home Allin1"/>
        <s v="AQ HOME Allin1 Gen 2"/>
        <s v="AQ Smash 2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21.640566087961" backgroundQuery="1" createdVersion="8" refreshedVersion="8" minRefreshableVersion="3" recordCount="0" supportSubquery="1" supportAdvancedDrill="1" xr:uid="{2C3AA839-A6AB-4E57-89CF-808989B65F08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421.644521527778" backgroundQuery="1" createdVersion="8" refreshedVersion="8" minRefreshableVersion="3" recordCount="0" supportSubquery="1" supportAdvancedDrill="1" xr:uid="{08ECFC0C-0C54-4E98-AACB-B7A70189193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vs 2020]" caption="2021 vs 20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783D59-1583-4313-8D8A-E03EDDEB8567}" name="PivotTable1" cacheId="0" applyNumberFormats="0" applyBorderFormats="0" applyFontFormats="0" applyPatternFormats="0" applyAlignmentFormats="0" applyWidthHeightFormats="1" dataCaption="Values" tag="f284fd6d-ed3e-4909-84ae-a1f051d91aff" updatedVersion="8" minRefreshableVersion="3" useAutoFormatting="1" subtotalHiddenItems="1" colGrandTotals="0" itemPrintTitles="1" createdVersion="8" indent="0" outline="1" outlineData="1" multipleFieldFilters="0" rowHeaderCaption="Customers">
  <location ref="B9:F77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9">
    <format dxfId="264">
      <pivotArea type="all" dataOnly="0" outline="0" fieldPosition="0"/>
    </format>
    <format dxfId="263">
      <pivotArea field="0" type="button" dataOnly="0" labelOnly="1" outline="0" axis="axisRow" fieldPosition="0"/>
    </format>
    <format dxfId="2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1">
      <pivotArea type="all" dataOnly="0" outline="0" fieldPosition="0"/>
    </format>
    <format dxfId="260">
      <pivotArea outline="0" collapsedLevelsAreSubtotals="1" fieldPosition="0"/>
    </format>
    <format dxfId="259">
      <pivotArea field="0" type="button" dataOnly="0" labelOnly="1" outline="0" axis="axisRow" fieldPosition="0"/>
    </format>
    <format dxfId="25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5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6">
      <pivotArea dataOnly="0" labelOnly="1" grandRow="1" outline="0" fieldPosition="0"/>
    </format>
    <format dxfId="2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4">
      <pivotArea type="all" dataOnly="0" outline="0" fieldPosition="0"/>
    </format>
    <format dxfId="253">
      <pivotArea outline="0" collapsedLevelsAreSubtotals="1" fieldPosition="0"/>
    </format>
    <format dxfId="252">
      <pivotArea dataOnly="0" labelOnly="1" grandRow="1" outline="0" fieldPosition="0"/>
    </format>
    <format dxfId="251">
      <pivotArea collapsedLevelsAreSubtotals="1" fieldPosition="0">
        <references count="1">
          <reference field="0" count="0"/>
        </references>
      </pivotArea>
    </format>
    <format dxfId="25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8">
      <pivotArea field="0" type="button" dataOnly="0" labelOnly="1" outline="0" axis="axisRow" fieldPosition="0"/>
    </format>
    <format dxfId="2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6">
      <pivotArea field="0" type="button" dataOnly="0" labelOnly="1" outline="0" axis="axisRow" fieldPosition="0"/>
    </format>
    <format dxfId="2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4">
      <pivotArea grandRow="1" outline="0" collapsedLevelsAreSubtotals="1" fieldPosition="0"/>
    </format>
    <format dxfId="243">
      <pivotArea dataOnly="0" labelOnly="1" grandRow="1" outline="0" fieldPosition="0"/>
    </format>
    <format dxfId="24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41">
      <pivotArea grandRow="1" outline="0" collapsedLevelsAreSubtotals="1" fieldPosition="0"/>
    </format>
    <format dxfId="240">
      <pivotArea dataOnly="0" labelOnly="1" grandRow="1" outline="0" fieldPosition="0"/>
    </format>
    <format dxfId="239">
      <pivotArea field="0" type="button" dataOnly="0" labelOnly="1" outline="0" axis="axisRow" fieldPosition="0"/>
    </format>
    <format dxfId="2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7">
      <pivotArea dataOnly="0" fieldPosition="0">
        <references count="1">
          <reference field="0" count="1">
            <x v="49"/>
          </reference>
        </references>
      </pivotArea>
    </format>
    <format dxfId="236">
      <pivotArea dataOnly="0" fieldPosition="0">
        <references count="1">
          <reference field="0" count="1">
            <x v="49"/>
          </reference>
        </references>
      </pivotArea>
    </format>
  </formats>
  <conditionalFormats count="6"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B9D6A3-6949-4814-A964-F6948393A7DD}" name="PivotTable1" cacheId="1" applyNumberFormats="0" applyBorderFormats="0" applyFontFormats="0" applyPatternFormats="0" applyAlignmentFormats="0" applyWidthHeightFormats="1" dataCaption="Values" tag="bd69edd5-2a2c-411a-bff5-8992587efb6d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6"/>
    <dataField fld="7" subtotal="count" baseField="0" baseItem="0"/>
  </dataFields>
  <formats count="27">
    <format dxfId="235">
      <pivotArea type="all" dataOnly="0" outline="0" fieldPosition="0"/>
    </format>
    <format dxfId="2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3">
      <pivotArea type="all" dataOnly="0" outline="0" fieldPosition="0"/>
    </format>
    <format dxfId="232">
      <pivotArea outline="0" collapsedLevelsAreSubtotals="1" fieldPosition="0"/>
    </format>
    <format dxfId="231">
      <pivotArea dataOnly="0" labelOnly="1" grandRow="1" outline="0" fieldPosition="0"/>
    </format>
    <format dxfId="2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9">
      <pivotArea type="all" dataOnly="0" outline="0" fieldPosition="0"/>
    </format>
    <format dxfId="228">
      <pivotArea outline="0" collapsedLevelsAreSubtotals="1" fieldPosition="0"/>
    </format>
    <format dxfId="227">
      <pivotArea dataOnly="0" labelOnly="1" grandRow="1" outline="0" fieldPosition="0"/>
    </format>
    <format dxfId="2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4">
      <pivotArea grandRow="1" outline="0" collapsedLevelsAreSubtotals="1" fieldPosition="0"/>
    </format>
    <format dxfId="223">
      <pivotArea dataOnly="0" labelOnly="1" grandRow="1" outline="0" fieldPosition="0"/>
    </format>
    <format dxfId="222">
      <pivotArea grandRow="1" outline="0" collapsedLevelsAreSubtotals="1" fieldPosition="0"/>
    </format>
    <format dxfId="221">
      <pivotArea dataOnly="0" labelOnly="1" grandRow="1" outline="0" fieldPosition="0"/>
    </format>
    <format dxfId="2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9">
      <pivotArea outline="0" fieldPosition="0">
        <references count="1">
          <reference field="4294967294" count="1">
            <x v="3"/>
          </reference>
        </references>
      </pivotArea>
    </format>
    <format dxfId="218">
      <pivotArea field="0" type="button" dataOnly="0" labelOnly="1" outline="0" axis="axisRow" fieldPosition="0"/>
    </format>
    <format dxfId="2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6">
      <pivotArea field="0" type="button" dataOnly="0" labelOnly="1" outline="0" axis="axisRow" fieldPosition="0"/>
    </format>
    <format dxfId="2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4">
      <pivotArea field="0" type="button" dataOnly="0" labelOnly="1" outline="0" axis="axisRow" fieldPosition="0"/>
    </format>
    <format dxfId="21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2">
      <pivotArea field="0" type="button" dataOnly="0" labelOnly="1" outline="0" axis="axisRow" fieldPosition="0"/>
    </format>
    <format dxfId="21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10">
      <pivotArea field="0" type="button" dataOnly="0" labelOnly="1" outline="0" axis="axisRow" fieldPosition="0"/>
    </format>
    <format dxfId="20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D912A6-F7C7-461E-8EDA-6EDE303B52C1}" name="PivotTable1" cacheId="2" applyNumberFormats="0" applyBorderFormats="0" applyFontFormats="0" applyPatternFormats="0" applyAlignmentFormats="0" applyWidthHeightFormats="1" dataCaption="Values" tag="fbda709d-f870-480c-9920-e9a9aac42acd" updatedVersion="8" minRefreshableVersion="3" useAutoFormatting="1" subtotalHiddenItems="1" colGrandTotals="0" itemPrintTitles="1" createdVersion="8" indent="0" outline="1" outlineData="1" multipleFieldFilters="0" rowHeaderCaption="Products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31">
    <format dxfId="208">
      <pivotArea type="all" dataOnly="0" outline="0" fieldPosition="0"/>
    </format>
    <format dxfId="2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6">
      <pivotArea type="all" dataOnly="0" outline="0" fieldPosition="0"/>
    </format>
    <format dxfId="205">
      <pivotArea outline="0" collapsedLevelsAreSubtotals="1" fieldPosition="0"/>
    </format>
    <format dxfId="204">
      <pivotArea dataOnly="0" labelOnly="1" grandRow="1" outline="0" fieldPosition="0"/>
    </format>
    <format dxfId="2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2">
      <pivotArea type="all" dataOnly="0" outline="0" fieldPosition="0"/>
    </format>
    <format dxfId="201">
      <pivotArea outline="0" collapsedLevelsAreSubtotals="1" fieldPosition="0"/>
    </format>
    <format dxfId="200">
      <pivotArea dataOnly="0" labelOnly="1" grandRow="1" outline="0" fieldPosition="0"/>
    </format>
    <format dxfId="1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7">
      <pivotArea grandRow="1" outline="0" collapsedLevelsAreSubtotals="1" fieldPosition="0"/>
    </format>
    <format dxfId="196">
      <pivotArea dataOnly="0" labelOnly="1" grandRow="1" outline="0" fieldPosition="0"/>
    </format>
    <format dxfId="1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0">
      <pivotArea field="4" type="button" dataOnly="0" labelOnly="1" outline="0" axis="axisRow" fieldPosition="0"/>
    </format>
    <format dxfId="1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8">
      <pivotArea field="4" type="button" dataOnly="0" labelOnly="1" outline="0" axis="axisRow" fieldPosition="0"/>
    </format>
    <format dxfId="1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6">
      <pivotArea field="4" type="button" dataOnly="0" labelOnly="1" outline="0" axis="axisRow" fieldPosition="0"/>
    </format>
    <format dxfId="1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4">
      <pivotArea grandRow="1" outline="0" collapsedLevelsAreSubtotals="1" fieldPosition="0"/>
    </format>
    <format dxfId="183">
      <pivotArea dataOnly="0" labelOnly="1" grandRow="1" outline="0" fieldPosition="0"/>
    </format>
    <format dxfId="182">
      <pivotArea collapsedLevelsAreSubtotals="1" fieldPosition="0">
        <references count="1">
          <reference field="4" count="1">
            <x v="9"/>
          </reference>
        </references>
      </pivotArea>
    </format>
    <format dxfId="181">
      <pivotArea dataOnly="0" labelOnly="1" fieldPosition="0">
        <references count="1">
          <reference field="4" count="1">
            <x v="9"/>
          </reference>
        </references>
      </pivotArea>
    </format>
    <format dxfId="180">
      <pivotArea grandRow="1" outline="0" collapsedLevelsAreSubtotals="1" fieldPosition="0"/>
    </format>
    <format dxfId="179">
      <pivotArea dataOnly="0" labelOnly="1" grandRow="1" outline="0" fieldPosition="0"/>
    </format>
    <format dxfId="178">
      <pivotArea field="4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34508D-5B64-4154-9530-36863ED7C72C}" name="PivotTable1" cacheId="3" applyNumberFormats="0" applyBorderFormats="0" applyFontFormats="0" applyPatternFormats="0" applyAlignmentFormats="0" applyWidthHeightFormats="1" dataCaption="Values" tag="c4e2f155-3e90-4f90-a758-f7a033726c59" updatedVersion="8" minRefreshableVersion="3" useAutoFormatting="1" subtotalHiddenItems="1" colGrandTotals="0" itemPrintTitles="1" createdVersion="8" indent="0" outline="1" outlineData="1" multipleFieldFilters="0" rowHeaderCaption="Division">
  <location ref="B8:E12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33">
    <format dxfId="177">
      <pivotArea type="all" dataOnly="0" outline="0" fieldPosition="0"/>
    </format>
    <format dxfId="1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5">
      <pivotArea type="all" dataOnly="0" outline="0" fieldPosition="0"/>
    </format>
    <format dxfId="174">
      <pivotArea outline="0" collapsedLevelsAreSubtotals="1" fieldPosition="0"/>
    </format>
    <format dxfId="173">
      <pivotArea dataOnly="0" labelOnly="1" grandRow="1" outline="0" fieldPosition="0"/>
    </format>
    <format dxfId="1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1">
      <pivotArea type="all" dataOnly="0" outline="0" fieldPosition="0"/>
    </format>
    <format dxfId="170">
      <pivotArea outline="0" collapsedLevelsAreSubtotals="1" fieldPosition="0"/>
    </format>
    <format dxfId="169">
      <pivotArea dataOnly="0" labelOnly="1" grandRow="1" outline="0" fieldPosition="0"/>
    </format>
    <format dxfId="1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6">
      <pivotArea grandRow="1" outline="0" collapsedLevelsAreSubtotals="1" fieldPosition="0"/>
    </format>
    <format dxfId="165">
      <pivotArea dataOnly="0" labelOnly="1" grandRow="1" outline="0" fieldPosition="0"/>
    </format>
    <format dxfId="1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9">
      <pivotArea field="4" type="button" dataOnly="0" labelOnly="1" outline="0"/>
    </format>
    <format dxfId="1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7">
      <pivotArea field="4" type="button" dataOnly="0" labelOnly="1" outline="0"/>
    </format>
    <format dxfId="1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5">
      <pivotArea field="4" type="button" dataOnly="0" labelOnly="1" outline="0"/>
    </format>
    <format dxfId="1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3">
      <pivotArea field="4" type="button" dataOnly="0" labelOnly="1" outline="0"/>
    </format>
    <format dxfId="152">
      <pivotArea grandRow="1" outline="0" collapsedLevelsAreSubtotals="1" fieldPosition="0"/>
    </format>
    <format dxfId="151">
      <pivotArea dataOnly="0" labelOnly="1" grandRow="1" outline="0" fieldPosition="0"/>
    </format>
    <format dxfId="150">
      <pivotArea grandRow="1" outline="0" collapsedLevelsAreSubtotals="1" fieldPosition="0"/>
    </format>
    <format dxfId="149">
      <pivotArea dataOnly="0" labelOnly="1" grandRow="1" outline="0" fieldPosition="0"/>
    </format>
    <format dxfId="148">
      <pivotArea field="1" type="button" dataOnly="0" labelOnly="1" outline="0" axis="axisRow" fieldPosition="0"/>
    </format>
    <format dxfId="1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5">
      <pivotArea field="1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44ED6B-A285-410F-8C60-BB49D894FD61}" name="PivotTable2" cacheId="5" applyNumberFormats="0" applyBorderFormats="0" applyFontFormats="0" applyPatternFormats="0" applyAlignmentFormats="0" applyWidthHeightFormats="1" dataCaption="Values" tag="f247cc71-93c5-4aa6-9e10-e45b7bf30cc2" updatedVersion="8" minRefreshableVersion="3" useAutoFormatting="1" subtotalHiddenItems="1" colGrandTotals="0" itemPrintTitles="1" createdVersion="8" indent="0" outline="1" outlineData="1" multipleFieldFilters="0" rowHeaderCaption="Products">
  <location ref="B24:C3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7"/>
  </dataFields>
  <formats count="31">
    <format dxfId="110">
      <pivotArea type="all" dataOnly="0" outline="0" fieldPosition="0"/>
    </format>
    <format dxfId="109">
      <pivotArea type="all" dataOnly="0" outline="0" fieldPosition="0"/>
    </format>
    <format dxfId="108">
      <pivotArea outline="0" collapsedLevelsAreSubtotals="1" fieldPosition="0"/>
    </format>
    <format dxfId="107">
      <pivotArea dataOnly="0" labelOnly="1" grandRow="1" outline="0" fieldPosition="0"/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dataOnly="0" labelOnly="1" grandRow="1" outline="0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field="2" type="button" dataOnly="0" labelOnly="1" outline="0" axis="axisRow" fieldPosition="0"/>
    </format>
    <format dxfId="100">
      <pivotArea field="2" type="button" dataOnly="0" labelOnly="1" outline="0" axis="axisRow" fieldPosition="0"/>
    </format>
    <format dxfId="99">
      <pivotArea field="2" type="button" dataOnly="0" labelOnly="1" outline="0" axis="axisRow" fieldPosition="0"/>
    </format>
    <format dxfId="98">
      <pivotArea field="2" type="button" dataOnly="0" labelOnly="1" outline="0" axis="axisRow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collapsedLevelsAreSubtotals="1" fieldPosition="0">
        <references count="1">
          <reference field="2" count="1">
            <x v="5"/>
          </reference>
        </references>
      </pivotArea>
    </format>
    <format dxfId="94">
      <pivotArea dataOnly="0" labelOnly="1" fieldPosition="0">
        <references count="1">
          <reference field="2" count="1">
            <x v="5"/>
          </reference>
        </references>
      </pivotArea>
    </format>
    <format dxfId="93">
      <pivotArea grandRow="1" outline="0" collapsedLevelsAreSubtotals="1" fieldPosition="0"/>
    </format>
    <format dxfId="92">
      <pivotArea outline="0" fieldPosition="0">
        <references count="1">
          <reference field="4294967294" count="1">
            <x v="0"/>
          </reference>
        </references>
      </pivotArea>
    </format>
    <format dxfId="91">
      <pivotArea dataOnly="0" labelOnly="1" outline="0" axis="axisValues" fieldPosition="0"/>
    </format>
    <format dxfId="90">
      <pivotArea dataOnly="0" labelOnly="1" outline="0" axis="axisValues" fieldPosition="0"/>
    </format>
    <format dxfId="89">
      <pivotArea dataOnly="0" labelOnly="1" outline="0" axis="axisValues" fieldPosition="0"/>
    </format>
    <format dxfId="88">
      <pivotArea collapsedLevelsAreSubtotals="1" fieldPosition="0">
        <references count="1">
          <reference field="2" count="1">
            <x v="4"/>
          </reference>
        </references>
      </pivotArea>
    </format>
    <format dxfId="87">
      <pivotArea field="2" type="button" dataOnly="0" labelOnly="1" outline="0" axis="axisRow" fieldPosition="0"/>
    </format>
    <format dxfId="86">
      <pivotArea dataOnly="0" labelOnly="1" outline="0" axis="axisValues" fieldPosition="0"/>
    </format>
    <format dxfId="85">
      <pivotArea field="2" type="button" dataOnly="0" labelOnly="1" outline="0" axis="axisRow" fieldPosition="0"/>
    </format>
    <format dxfId="84">
      <pivotArea dataOnly="0" labelOnly="1" outline="0" axis="axisValues" fieldPosition="0"/>
    </format>
    <format dxfId="83">
      <pivotArea field="2" type="button" dataOnly="0" labelOnly="1" outline="0" axis="axisRow" fieldPosition="0"/>
    </format>
    <format dxfId="82">
      <pivotArea dataOnly="0" labelOnly="1" outline="0" axis="axisValues" fieldPosition="0"/>
    </format>
    <format dxfId="81">
      <pivotArea field="2" type="button" dataOnly="0" labelOnly="1" outline="0" axis="axisRow" fieldPosition="0"/>
    </format>
    <format dxfId="80">
      <pivotArea dataOnly="0" labelOnly="1" outline="0" axis="axisValues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4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0A223AA-86C4-4D80-886C-C0A96DFA92E4}" name="PivotTable1" cacheId="4" applyNumberFormats="0" applyBorderFormats="0" applyFontFormats="0" applyPatternFormats="0" applyAlignmentFormats="0" applyWidthHeightFormats="1" dataCaption="Values" tag="d9efad15-7401-4047-95c2-905b6ba4b12b" updatedVersion="8" minRefreshableVersion="3" useAutoFormatting="1" subtotalHiddenItems="1" colGrandTotals="0" itemPrintTitles="1" createdVersion="8" indent="0" outline="1" outlineData="1" multipleFieldFilters="0" rowHeaderCaption="Products">
  <location ref="B9:C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6"/>
  </dataFields>
  <formats count="34">
    <format dxfId="144">
      <pivotArea type="all" dataOnly="0" outline="0" fieldPosition="0"/>
    </format>
    <format dxfId="143">
      <pivotArea type="all" dataOnly="0" outline="0" fieldPosition="0"/>
    </format>
    <format dxfId="142">
      <pivotArea outline="0" collapsedLevelsAreSubtotals="1" fieldPosition="0"/>
    </format>
    <format dxfId="141">
      <pivotArea dataOnly="0" labelOnly="1" grandRow="1" outline="0" fieldPosition="0"/>
    </format>
    <format dxfId="140">
      <pivotArea type="all" dataOnly="0" outline="0" fieldPosition="0"/>
    </format>
    <format dxfId="139">
      <pivotArea outline="0" collapsedLevelsAreSubtotals="1" fieldPosition="0"/>
    </format>
    <format dxfId="138">
      <pivotArea dataOnly="0" labelOnly="1" grandRow="1" outline="0" fieldPosition="0"/>
    </format>
    <format dxfId="137">
      <pivotArea grandRow="1" outline="0" collapsedLevelsAreSubtotals="1" fieldPosition="0"/>
    </format>
    <format dxfId="136">
      <pivotArea dataOnly="0" labelOnly="1" grandRow="1" outline="0" fieldPosition="0"/>
    </format>
    <format dxfId="135">
      <pivotArea field="2" type="button" dataOnly="0" labelOnly="1" outline="0" axis="axisRow" fieldPosition="0"/>
    </format>
    <format dxfId="134">
      <pivotArea field="2" type="button" dataOnly="0" labelOnly="1" outline="0" axis="axisRow" fieldPosition="0"/>
    </format>
    <format dxfId="133">
      <pivotArea field="2" type="button" dataOnly="0" labelOnly="1" outline="0" axis="axisRow" fieldPosition="0"/>
    </format>
    <format dxfId="132">
      <pivotArea field="2" type="button" dataOnly="0" labelOnly="1" outline="0" axis="axisRow" fieldPosition="0"/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collapsedLevelsAreSubtotals="1" fieldPosition="0">
        <references count="1">
          <reference field="2" count="1">
            <x v="5"/>
          </reference>
        </references>
      </pivotArea>
    </format>
    <format dxfId="128">
      <pivotArea dataOnly="0" labelOnly="1" fieldPosition="0">
        <references count="1">
          <reference field="2" count="1">
            <x v="5"/>
          </reference>
        </references>
      </pivotArea>
    </format>
    <format dxfId="127">
      <pivotArea grandRow="1" outline="0" collapsedLevelsAreSubtotals="1" fieldPosition="0"/>
    </format>
    <format dxfId="126">
      <pivotArea dataOnly="0" labelOnly="1" grandRow="1" outline="0" fieldPosition="0"/>
    </format>
    <format dxfId="125">
      <pivotArea outline="0" fieldPosition="0">
        <references count="1">
          <reference field="4294967294" count="1">
            <x v="0"/>
          </reference>
        </references>
      </pivotArea>
    </format>
    <format dxfId="124">
      <pivotArea field="2" type="button" dataOnly="0" labelOnly="1" outline="0" axis="axisRow" fieldPosition="0"/>
    </format>
    <format dxfId="123">
      <pivotArea dataOnly="0" labelOnly="1" outline="0" axis="axisValues" fieldPosition="0"/>
    </format>
    <format dxfId="122">
      <pivotArea field="2" type="button" dataOnly="0" labelOnly="1" outline="0" axis="axisRow" fieldPosition="0"/>
    </format>
    <format dxfId="121">
      <pivotArea dataOnly="0" labelOnly="1" outline="0" axis="axisValues" fieldPosition="0"/>
    </format>
    <format dxfId="120">
      <pivotArea dataOnly="0" labelOnly="1" outline="0" axis="axisValues" fieldPosition="0"/>
    </format>
    <format dxfId="119">
      <pivotArea field="2" type="button" dataOnly="0" labelOnly="1" outline="0" axis="axisRow" fieldPosition="0"/>
    </format>
    <format dxfId="118">
      <pivotArea field="2" type="button" dataOnly="0" labelOnly="1" outline="0" axis="axisRow" fieldPosition="0"/>
    </format>
    <format dxfId="117">
      <pivotArea dataOnly="0" labelOnly="1" outline="0" axis="axisValues" fieldPosition="0"/>
    </format>
    <format dxfId="116">
      <pivotArea field="2" type="button" dataOnly="0" labelOnly="1" outline="0" axis="axisRow" fieldPosition="0"/>
    </format>
    <format dxfId="115">
      <pivotArea dataOnly="0" labelOnly="1" outline="0" axis="axisValues" fieldPosition="0"/>
    </format>
    <format dxfId="114">
      <pivotArea field="2" type="button" dataOnly="0" labelOnly="1" outline="0" axis="axisRow" fieldPosition="0"/>
    </format>
    <format dxfId="113">
      <pivotArea dataOnly="0" labelOnly="1" outline="0" axis="axisValues" fieldPosition="0"/>
    </format>
    <format dxfId="112">
      <pivotArea field="2" type="button" dataOnly="0" labelOnly="1" outline="0" axis="axisRow" fieldPosition="0"/>
    </format>
    <format dxfId="11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2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F16153-E212-4407-88FE-696BF134015A}" name="PivotTable1" cacheId="6" applyNumberFormats="0" applyBorderFormats="0" applyFontFormats="0" applyPatternFormats="0" applyAlignmentFormats="0" applyWidthHeightFormats="1" dataCaption="Values" tag="e153b2c1-4e17-4dde-b5af-73f7f6efb2f6" updatedVersion="8" minRefreshableVersion="3" useAutoFormatting="1" subtotalHiddenItems="1" colGrandTotals="0" itemPrintTitles="1" createdVersion="8" indent="0" outline="1" outlineData="1" multipleFieldFilters="0" rowHeaderCaption="Products">
  <location ref="B8:D25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36">
    <format dxfId="79">
      <pivotArea type="all" dataOnly="0" outline="0" fieldPosition="0"/>
    </format>
    <format dxfId="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type="all" dataOnly="0" outline="0" fieldPosition="0"/>
    </format>
    <format dxfId="76">
      <pivotArea outline="0" collapsedLevelsAreSubtotals="1" fieldPosition="0"/>
    </format>
    <format dxfId="75">
      <pivotArea dataOnly="0" labelOnly="1" grandRow="1" outline="0" fieldPosition="0"/>
    </format>
    <format dxfId="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">
      <pivotArea type="all" dataOnly="0" outline="0" fieldPosition="0"/>
    </format>
    <format dxfId="72">
      <pivotArea outline="0" collapsedLevelsAreSubtotals="1" fieldPosition="0"/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field="4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">
      <pivotArea field="4" type="button" dataOnly="0" labelOnly="1" outline="0" axis="axisRow" fieldPosition="0"/>
    </format>
    <format dxfId="5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">
      <pivotArea field="4" type="button" dataOnly="0" labelOnly="1" outline="0" axis="axisRow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collapsedLevelsAreSubtotals="1" fieldPosition="0">
        <references count="1">
          <reference field="4" count="1">
            <x v="25"/>
          </reference>
        </references>
      </pivotArea>
    </format>
    <format dxfId="53">
      <pivotArea dataOnly="0" labelOnly="1" fieldPosition="0">
        <references count="1">
          <reference field="4" count="1">
            <x v="25"/>
          </reference>
        </references>
      </pivotArea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field="4" type="button" dataOnly="0" labelOnly="1" outline="0" axis="axisRow" fieldPosition="0"/>
    </format>
    <format dxfId="49">
      <pivotArea field="4" type="button" dataOnly="0" labelOnly="1" outline="0" axis="axisRow" fieldPosition="0"/>
    </format>
    <format dxfId="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">
      <pivotArea field="4" type="button" dataOnly="0" labelOnly="1" outline="0" axis="axisRow" fieldPosition="0"/>
    </format>
    <format dxfId="46">
      <pivotArea field="4" type="button" dataOnly="0" labelOnly="1" outline="0" axis="axisRow" fieldPosition="0"/>
    </format>
    <format dxfId="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5" iMeasureHier="35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CA6984-E65E-4B8F-9FB2-ECAE97118C15}" name="PivotTable1" cacheId="7" applyNumberFormats="0" applyBorderFormats="0" applyFontFormats="0" applyPatternFormats="0" applyAlignmentFormats="0" applyWidthHeightFormats="1" dataCaption="Values" tag="9371b970-1bcf-43fc-bae2-a8c365aaf341" updatedVersion="8" minRefreshableVersion="3" useAutoFormatting="1" subtotalHiddenItems="1" colGrandTotals="0" itemPrintTitles="1" createdVersion="8" indent="0" outline="1" outlineData="1" multipleFieldFilters="0" rowHeaderCaption="Country">
  <location ref="B8:C14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44">
    <format dxfId="43">
      <pivotArea type="all" dataOnly="0" outline="0" fieldPosition="0"/>
    </format>
    <format dxfId="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grandRow="1" outline="0" fieldPosition="0"/>
    </format>
    <format dxfId="3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field="2" type="button" dataOnly="0" labelOnly="1" outline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field="2" type="button" dataOnly="0" labelOnly="1" outline="0"/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field="2" type="button" dataOnly="0" labelOnly="1" outline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field="2" type="button" dataOnly="0" labelOnly="1" outline="0"/>
    </format>
    <format dxfId="15">
      <pivotArea field="2" type="button" dataOnly="0" labelOnly="1" outline="0"/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field="2" type="button" dataOnly="0" labelOnly="1" outline="0"/>
    </format>
    <format dxfId="12">
      <pivotArea field="2" type="button" dataOnly="0" labelOnly="1" outline="0"/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field="4" type="button" dataOnly="0" labelOnly="1" outline="0" axis="axisRow" fieldPosition="0"/>
    </format>
    <format dxfId="8">
      <pivotArea dataOnly="0" labelOnly="1" outline="0" axis="axisValues" fieldPosition="0"/>
    </format>
    <format dxfId="7">
      <pivotArea field="4" type="button" dataOnly="0" labelOnly="1" outline="0" axis="axisRow" fieldPosition="0"/>
    </format>
    <format dxfId="6">
      <pivotArea dataOnly="0" labelOnly="1" outline="0" axis="axisValues" fieldPosition="0"/>
    </format>
    <format dxfId="5">
      <pivotArea field="4" type="button" dataOnly="0" labelOnly="1" outline="0" axis="axisRow" fieldPosition="0"/>
    </format>
    <format dxfId="4">
      <pivotArea dataOnly="0" labelOnly="1" outline="0" axis="axisValues" fieldPosition="0"/>
    </format>
    <format dxfId="3">
      <pivotArea field="4" type="button" dataOnly="0" labelOnly="1" outline="0" axis="axisRow" fieldPosition="0"/>
    </format>
    <format dxfId="2">
      <pivotArea dataOnly="0" labelOnly="1" outline="0" axis="axisValues" fieldPosition="0"/>
    </format>
    <format dxfId="1">
      <pivotArea field="4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valueEqual" id="5" iMeasureHier="35">
      <autoFilter ref="A1">
        <filterColumn colId="0">
          <customFilters>
            <customFilter val="0"/>
          </customFilters>
        </filterColumn>
      </autoFilter>
    </filter>
    <filter fld="4" type="count" id="6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vmlDrawing" Target="../drawings/vmlDrawing5.vml"/><Relationship Id="rId4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Relationship Id="rId4" Type="http://schemas.openxmlformats.org/officeDocument/2006/relationships/vmlDrawing" Target="../drawings/vmlDrawing6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Relationship Id="rId4" Type="http://schemas.openxmlformats.org/officeDocument/2006/relationships/vmlDrawing" Target="../drawings/vmlDrawing7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4:F77"/>
  <sheetViews>
    <sheetView showGridLines="0" tabSelected="1" view="pageLayout" zoomScaleNormal="100" workbookViewId="0">
      <selection activeCell="F6" sqref="F6"/>
    </sheetView>
  </sheetViews>
  <sheetFormatPr defaultRowHeight="14.4"/>
  <cols>
    <col min="2" max="2" width="24.44140625" bestFit="1" customWidth="1"/>
    <col min="3" max="3" width="7.109375" bestFit="1" customWidth="1"/>
    <col min="4" max="4" width="8.21875" bestFit="1" customWidth="1"/>
    <col min="5" max="5" width="22.33203125" bestFit="1" customWidth="1"/>
    <col min="6" max="6" width="8.88671875" bestFit="1" customWidth="1"/>
    <col min="8" max="8" width="9.6640625" customWidth="1"/>
  </cols>
  <sheetData>
    <row r="4" spans="2:6">
      <c r="B4" s="1" t="s">
        <v>77</v>
      </c>
    </row>
    <row r="5" spans="2:6" ht="15.6">
      <c r="B5" s="29" t="s">
        <v>70</v>
      </c>
      <c r="C5" s="30" t="s" vm="2">
        <v>69</v>
      </c>
      <c r="E5" s="2" t="s">
        <v>78</v>
      </c>
    </row>
    <row r="6" spans="2:6" ht="15.6">
      <c r="B6" s="29" t="s">
        <v>68</v>
      </c>
      <c r="C6" s="30" t="s" vm="1">
        <v>69</v>
      </c>
      <c r="E6" s="2" t="s">
        <v>79</v>
      </c>
      <c r="F6" s="2"/>
    </row>
    <row r="7" spans="2:6" ht="15.6">
      <c r="B7" s="29" t="s">
        <v>71</v>
      </c>
      <c r="C7" s="30" t="s" vm="3">
        <v>69</v>
      </c>
      <c r="E7" s="22" t="s">
        <v>109</v>
      </c>
      <c r="F7" s="2"/>
    </row>
    <row r="9" spans="2:6">
      <c r="B9" s="8" t="s">
        <v>76</v>
      </c>
      <c r="C9" s="9" t="s">
        <v>72</v>
      </c>
      <c r="D9" s="9" t="s">
        <v>73</v>
      </c>
      <c r="E9" s="9" t="s">
        <v>74</v>
      </c>
      <c r="F9" s="9" t="s">
        <v>75</v>
      </c>
    </row>
    <row r="10" spans="2:6">
      <c r="B10" s="28" t="s">
        <v>0</v>
      </c>
      <c r="C10" s="3">
        <v>1421158.96</v>
      </c>
      <c r="D10" s="3">
        <v>2889321.88</v>
      </c>
      <c r="E10" s="3">
        <v>10924012.960000001</v>
      </c>
      <c r="F10" s="31">
        <v>3.7808224260565946</v>
      </c>
    </row>
    <row r="11" spans="2:6">
      <c r="B11" s="13" t="s">
        <v>1</v>
      </c>
      <c r="C11" s="3"/>
      <c r="D11" s="3">
        <v>162534.09</v>
      </c>
      <c r="E11" s="3">
        <v>805675.63</v>
      </c>
      <c r="F11" s="16">
        <v>4.956963982140608</v>
      </c>
    </row>
    <row r="12" spans="2:6">
      <c r="B12" s="13" t="s">
        <v>2</v>
      </c>
      <c r="C12" s="3">
        <v>12169170.460000001</v>
      </c>
      <c r="D12" s="3">
        <v>37506624.100000001</v>
      </c>
      <c r="E12" s="3">
        <v>82089923.829999998</v>
      </c>
      <c r="F12" s="16">
        <v>2.1886780215444661</v>
      </c>
    </row>
    <row r="13" spans="2:6">
      <c r="B13" s="13" t="s">
        <v>3</v>
      </c>
      <c r="C13" s="3">
        <v>351590.32</v>
      </c>
      <c r="D13" s="3">
        <v>740367.8</v>
      </c>
      <c r="E13" s="3">
        <v>2265407.25</v>
      </c>
      <c r="F13" s="16">
        <v>3.0598403253085831</v>
      </c>
    </row>
    <row r="14" spans="2:6">
      <c r="B14" s="13" t="s">
        <v>4</v>
      </c>
      <c r="C14" s="3">
        <v>181917.29</v>
      </c>
      <c r="D14" s="3">
        <v>674348.67</v>
      </c>
      <c r="E14" s="3">
        <v>3171742.1</v>
      </c>
      <c r="F14" s="16">
        <v>4.7034156677435126</v>
      </c>
    </row>
    <row r="15" spans="2:6">
      <c r="B15" s="13" t="s">
        <v>5</v>
      </c>
      <c r="C15" s="3">
        <v>7176248.0199999996</v>
      </c>
      <c r="D15" s="3">
        <v>23669537.93</v>
      </c>
      <c r="E15" s="3">
        <v>52979606.530000001</v>
      </c>
      <c r="F15" s="16">
        <v>2.238303370631114</v>
      </c>
    </row>
    <row r="16" spans="2:6">
      <c r="B16" s="13" t="s">
        <v>6</v>
      </c>
      <c r="C16" s="3">
        <v>9582893.7400000002</v>
      </c>
      <c r="D16" s="3">
        <v>17675320.82</v>
      </c>
      <c r="E16" s="3">
        <v>61116567.130000003</v>
      </c>
      <c r="F16" s="16">
        <v>3.4577345301051232</v>
      </c>
    </row>
    <row r="17" spans="2:6">
      <c r="B17" s="13" t="s">
        <v>7</v>
      </c>
      <c r="C17" s="3">
        <v>852541.07</v>
      </c>
      <c r="D17" s="3">
        <v>1772715.57</v>
      </c>
      <c r="E17" s="3">
        <v>6312296.3700000001</v>
      </c>
      <c r="F17" s="16">
        <v>3.5608060744905625</v>
      </c>
    </row>
    <row r="18" spans="2:6">
      <c r="B18" s="13" t="s">
        <v>8</v>
      </c>
      <c r="C18" s="3">
        <v>241323.21</v>
      </c>
      <c r="D18" s="3">
        <v>826086.99</v>
      </c>
      <c r="E18" s="3">
        <v>4072008.35</v>
      </c>
      <c r="F18" s="16">
        <v>4.929273066024197</v>
      </c>
    </row>
    <row r="19" spans="2:6">
      <c r="B19" s="13" t="s">
        <v>9</v>
      </c>
      <c r="C19" s="3">
        <v>597546.22</v>
      </c>
      <c r="D19" s="3">
        <v>1323922.69</v>
      </c>
      <c r="E19" s="3">
        <v>5508504.8600000003</v>
      </c>
      <c r="F19" s="16">
        <v>4.1607451111816811</v>
      </c>
    </row>
    <row r="20" spans="2:6">
      <c r="B20" s="13" t="s">
        <v>10</v>
      </c>
      <c r="C20" s="3"/>
      <c r="D20" s="3">
        <v>417961.2</v>
      </c>
      <c r="E20" s="3">
        <v>3017815.13</v>
      </c>
      <c r="F20" s="16">
        <v>7.2203236329113798</v>
      </c>
    </row>
    <row r="21" spans="2:6">
      <c r="B21" s="13" t="s">
        <v>11</v>
      </c>
      <c r="C21" s="3">
        <v>905096.71</v>
      </c>
      <c r="D21" s="3">
        <v>2196627.85</v>
      </c>
      <c r="E21" s="3">
        <v>7671381.2999999998</v>
      </c>
      <c r="F21" s="16">
        <v>3.4923445498517189</v>
      </c>
    </row>
    <row r="22" spans="2:6">
      <c r="B22" s="13" t="s">
        <v>12</v>
      </c>
      <c r="C22" s="3">
        <v>462637.92</v>
      </c>
      <c r="D22" s="3">
        <v>1179768.76</v>
      </c>
      <c r="E22" s="3">
        <v>4247167.71</v>
      </c>
      <c r="F22" s="16">
        <v>3.6000001474865293</v>
      </c>
    </row>
    <row r="23" spans="2:6">
      <c r="B23" s="13" t="s">
        <v>13</v>
      </c>
      <c r="C23" s="3">
        <v>1143407.8500000001</v>
      </c>
      <c r="D23" s="3">
        <v>2752286.63</v>
      </c>
      <c r="E23" s="3">
        <v>9285416.5999999996</v>
      </c>
      <c r="F23" s="16">
        <v>3.3737098813723483</v>
      </c>
    </row>
    <row r="24" spans="2:6">
      <c r="B24" s="13" t="s">
        <v>14</v>
      </c>
      <c r="C24" s="3">
        <v>1669064.37</v>
      </c>
      <c r="D24" s="3">
        <v>2473054.08</v>
      </c>
      <c r="E24" s="3">
        <v>7545512.4199999999</v>
      </c>
      <c r="F24" s="16">
        <v>3.0510907468711723</v>
      </c>
    </row>
    <row r="25" spans="2:6">
      <c r="B25" s="13" t="s">
        <v>15</v>
      </c>
      <c r="C25" s="3">
        <v>287996.74</v>
      </c>
      <c r="D25" s="3">
        <v>756818.22</v>
      </c>
      <c r="E25" s="3">
        <v>1868914.36</v>
      </c>
      <c r="F25" s="16">
        <v>2.4694362670074197</v>
      </c>
    </row>
    <row r="26" spans="2:6">
      <c r="B26" s="13" t="s">
        <v>16</v>
      </c>
      <c r="C26" s="3">
        <v>802783.11</v>
      </c>
      <c r="D26" s="3">
        <v>1717525.22</v>
      </c>
      <c r="E26" s="3">
        <v>4140120.59</v>
      </c>
      <c r="F26" s="16">
        <v>2.4105151655356769</v>
      </c>
    </row>
    <row r="27" spans="2:6">
      <c r="B27" s="13" t="s">
        <v>17</v>
      </c>
      <c r="C27" s="3">
        <v>2609242.38</v>
      </c>
      <c r="D27" s="3">
        <v>6265231.9800000004</v>
      </c>
      <c r="E27" s="3">
        <v>15171675.699999999</v>
      </c>
      <c r="F27" s="16">
        <v>2.4215664716695771</v>
      </c>
    </row>
    <row r="28" spans="2:6">
      <c r="B28" s="13" t="s">
        <v>18</v>
      </c>
      <c r="C28" s="3">
        <v>118429.03</v>
      </c>
      <c r="D28" s="3">
        <v>648682.66</v>
      </c>
      <c r="E28" s="3">
        <v>1854965.87</v>
      </c>
      <c r="F28" s="16">
        <v>2.8595891094113721</v>
      </c>
    </row>
    <row r="29" spans="2:6">
      <c r="B29" s="13" t="s">
        <v>19</v>
      </c>
      <c r="C29" s="3"/>
      <c r="D29" s="3">
        <v>143154.04</v>
      </c>
      <c r="E29" s="3">
        <v>722409.08</v>
      </c>
      <c r="F29" s="16">
        <v>5.04637577814779</v>
      </c>
    </row>
    <row r="30" spans="2:6">
      <c r="B30" s="13" t="s">
        <v>20</v>
      </c>
      <c r="C30" s="3">
        <v>104825.53</v>
      </c>
      <c r="D30" s="3">
        <v>748506.75</v>
      </c>
      <c r="E30" s="3">
        <v>2345406.36</v>
      </c>
      <c r="F30" s="16">
        <v>3.1334471733220841</v>
      </c>
    </row>
    <row r="31" spans="2:6">
      <c r="B31" s="13" t="s">
        <v>21</v>
      </c>
      <c r="C31" s="3">
        <v>1804484.17</v>
      </c>
      <c r="D31" s="3">
        <v>2609448.62</v>
      </c>
      <c r="E31" s="3">
        <v>11938162.93</v>
      </c>
      <c r="F31" s="16">
        <v>4.5749752796435592</v>
      </c>
    </row>
    <row r="32" spans="2:6">
      <c r="B32" s="13" t="s">
        <v>22</v>
      </c>
      <c r="C32" s="3">
        <v>2342107.9</v>
      </c>
      <c r="D32" s="3">
        <v>3462178.64</v>
      </c>
      <c r="E32" s="3">
        <v>12420697.800000001</v>
      </c>
      <c r="F32" s="16">
        <v>3.5875381057749234</v>
      </c>
    </row>
    <row r="33" spans="2:6">
      <c r="B33" s="13" t="s">
        <v>23</v>
      </c>
      <c r="C33" s="3">
        <v>181128.45</v>
      </c>
      <c r="D33" s="3">
        <v>679745</v>
      </c>
      <c r="E33" s="3">
        <v>3638823.64</v>
      </c>
      <c r="F33" s="16">
        <v>5.3532186923037317</v>
      </c>
    </row>
    <row r="34" spans="2:6">
      <c r="B34" s="13" t="s">
        <v>24</v>
      </c>
      <c r="C34" s="3">
        <v>416982.09</v>
      </c>
      <c r="D34" s="3">
        <v>833074.59</v>
      </c>
      <c r="E34" s="3">
        <v>4128023.44</v>
      </c>
      <c r="F34" s="16">
        <v>4.9551666676089594</v>
      </c>
    </row>
    <row r="35" spans="2:6">
      <c r="B35" s="13" t="s">
        <v>25</v>
      </c>
      <c r="C35" s="3">
        <v>458809.95</v>
      </c>
      <c r="D35" s="3">
        <v>1317625.2</v>
      </c>
      <c r="E35" s="3">
        <v>5163762.3899999997</v>
      </c>
      <c r="F35" s="16">
        <v>3.9189918271144175</v>
      </c>
    </row>
    <row r="36" spans="2:6">
      <c r="B36" s="13" t="s">
        <v>26</v>
      </c>
      <c r="C36" s="3">
        <v>410976.9</v>
      </c>
      <c r="D36" s="3">
        <v>938709.3</v>
      </c>
      <c r="E36" s="3">
        <v>4187228.54</v>
      </c>
      <c r="F36" s="16">
        <v>4.4606232621749884</v>
      </c>
    </row>
    <row r="37" spans="2:6">
      <c r="B37" s="13" t="s">
        <v>27</v>
      </c>
      <c r="C37" s="3">
        <v>360647.76</v>
      </c>
      <c r="D37" s="3">
        <v>877937.94</v>
      </c>
      <c r="E37" s="3">
        <v>3903920.33</v>
      </c>
      <c r="F37" s="16">
        <v>4.4466928152119731</v>
      </c>
    </row>
    <row r="38" spans="2:6">
      <c r="B38" s="13" t="s">
        <v>28</v>
      </c>
      <c r="C38" s="3">
        <v>786899.1</v>
      </c>
      <c r="D38" s="3">
        <v>1766211.09</v>
      </c>
      <c r="E38" s="3">
        <v>6428628.5999999996</v>
      </c>
      <c r="F38" s="16">
        <v>3.6397849817600223</v>
      </c>
    </row>
    <row r="39" spans="2:6">
      <c r="B39" s="13" t="s">
        <v>29</v>
      </c>
      <c r="C39" s="3">
        <v>1651773.06</v>
      </c>
      <c r="D39" s="3">
        <v>2991636.73</v>
      </c>
      <c r="E39" s="3">
        <v>9819707.9900000002</v>
      </c>
      <c r="F39" s="16">
        <v>3.2823864914908971</v>
      </c>
    </row>
    <row r="40" spans="2:6">
      <c r="B40" s="13" t="s">
        <v>30</v>
      </c>
      <c r="C40" s="3">
        <v>1527093.19</v>
      </c>
      <c r="D40" s="3">
        <v>2021307.6</v>
      </c>
      <c r="E40" s="3">
        <v>7915833.71</v>
      </c>
      <c r="F40" s="16">
        <v>3.9161945020144384</v>
      </c>
    </row>
    <row r="41" spans="2:6">
      <c r="B41" s="13" t="s">
        <v>31</v>
      </c>
      <c r="C41" s="3">
        <v>73384.399999999994</v>
      </c>
      <c r="D41" s="3">
        <v>457524.18</v>
      </c>
      <c r="E41" s="3">
        <v>1813067.87</v>
      </c>
      <c r="F41" s="16">
        <v>3.9627804370907787</v>
      </c>
    </row>
    <row r="42" spans="2:6">
      <c r="B42" s="13" t="s">
        <v>32</v>
      </c>
      <c r="C42" s="3">
        <v>2935579.42</v>
      </c>
      <c r="D42" s="3">
        <v>8347860.8200000003</v>
      </c>
      <c r="E42" s="3">
        <v>19285758.77</v>
      </c>
      <c r="F42" s="16">
        <v>2.3102635736085499</v>
      </c>
    </row>
    <row r="43" spans="2:6">
      <c r="B43" s="13" t="s">
        <v>33</v>
      </c>
      <c r="C43" s="3">
        <v>540888.93999999994</v>
      </c>
      <c r="D43" s="3">
        <v>821784.57</v>
      </c>
      <c r="E43" s="3">
        <v>2874380.11</v>
      </c>
      <c r="F43" s="16">
        <v>3.4977294718492953</v>
      </c>
    </row>
    <row r="44" spans="2:6">
      <c r="B44" s="13" t="s">
        <v>34</v>
      </c>
      <c r="C44" s="3">
        <v>561632.18999999994</v>
      </c>
      <c r="D44" s="3">
        <v>1497307.61</v>
      </c>
      <c r="E44" s="3">
        <v>4072202.84</v>
      </c>
      <c r="F44" s="16">
        <v>2.7196835258187191</v>
      </c>
    </row>
    <row r="45" spans="2:6">
      <c r="B45" s="13" t="s">
        <v>35</v>
      </c>
      <c r="C45" s="3">
        <v>1545414.4</v>
      </c>
      <c r="D45" s="3">
        <v>2067836.93</v>
      </c>
      <c r="E45" s="3">
        <v>8670140.25</v>
      </c>
      <c r="F45" s="16">
        <v>4.1928549220755045</v>
      </c>
    </row>
    <row r="46" spans="2:6">
      <c r="B46" s="13" t="s">
        <v>36</v>
      </c>
      <c r="C46" s="3">
        <v>69942.850000000006</v>
      </c>
      <c r="D46" s="3">
        <v>479888.18</v>
      </c>
      <c r="E46" s="3">
        <v>1843217.02</v>
      </c>
      <c r="F46" s="16">
        <v>3.8409302350393379</v>
      </c>
    </row>
    <row r="47" spans="2:6">
      <c r="B47" s="13" t="s">
        <v>37</v>
      </c>
      <c r="C47" s="3">
        <v>416213.19</v>
      </c>
      <c r="D47" s="3">
        <v>1014663.12</v>
      </c>
      <c r="E47" s="3">
        <v>2758212.96</v>
      </c>
      <c r="F47" s="16">
        <v>2.7183534176348108</v>
      </c>
    </row>
    <row r="48" spans="2:6">
      <c r="B48" s="13" t="s">
        <v>38</v>
      </c>
      <c r="C48" s="3"/>
      <c r="D48" s="3">
        <v>162753.95000000001</v>
      </c>
      <c r="E48" s="3">
        <v>1443942.15</v>
      </c>
      <c r="F48" s="16">
        <v>8.8719330621468782</v>
      </c>
    </row>
    <row r="49" spans="2:6">
      <c r="B49" s="13" t="s">
        <v>39</v>
      </c>
      <c r="C49" s="3">
        <v>4682610.4800000004</v>
      </c>
      <c r="D49" s="3">
        <v>5972163.8600000003</v>
      </c>
      <c r="E49" s="3">
        <v>18801025.219999999</v>
      </c>
      <c r="F49" s="16">
        <v>3.1481094056920265</v>
      </c>
    </row>
    <row r="50" spans="2:6">
      <c r="B50" s="13" t="s">
        <v>40</v>
      </c>
      <c r="C50" s="3">
        <v>173080.8</v>
      </c>
      <c r="D50" s="3">
        <v>933136.09</v>
      </c>
      <c r="E50" s="3">
        <v>4807280.34</v>
      </c>
      <c r="F50" s="16">
        <v>5.1517462367145184</v>
      </c>
    </row>
    <row r="51" spans="2:6">
      <c r="B51" s="13" t="s">
        <v>41</v>
      </c>
      <c r="C51" s="3">
        <v>1482289.87</v>
      </c>
      <c r="D51" s="3">
        <v>2113442.65</v>
      </c>
      <c r="E51" s="3">
        <v>8086224.5099999998</v>
      </c>
      <c r="F51" s="16">
        <v>3.8260912875965669</v>
      </c>
    </row>
    <row r="52" spans="2:6">
      <c r="B52" s="13" t="s">
        <v>42</v>
      </c>
      <c r="C52" s="3">
        <v>990022.26</v>
      </c>
      <c r="D52" s="3">
        <v>3417669.59</v>
      </c>
      <c r="E52" s="3">
        <v>16114191.41</v>
      </c>
      <c r="F52" s="16">
        <v>4.7149646815331847</v>
      </c>
    </row>
    <row r="53" spans="2:6">
      <c r="B53" s="13" t="s">
        <v>43</v>
      </c>
      <c r="C53" s="3">
        <v>526231.55000000005</v>
      </c>
      <c r="D53" s="3">
        <v>1626281.17</v>
      </c>
      <c r="E53" s="3">
        <v>4015071.5</v>
      </c>
      <c r="F53" s="16">
        <v>2.4688667458407578</v>
      </c>
    </row>
    <row r="54" spans="2:6">
      <c r="B54" s="13" t="s">
        <v>44</v>
      </c>
      <c r="C54" s="3">
        <v>247519.16</v>
      </c>
      <c r="D54" s="3">
        <v>389012.13</v>
      </c>
      <c r="E54" s="3">
        <v>1117963.1200000001</v>
      </c>
      <c r="F54" s="16">
        <v>2.8738515685873347</v>
      </c>
    </row>
    <row r="55" spans="2:6">
      <c r="B55" s="13" t="s">
        <v>45</v>
      </c>
      <c r="C55" s="3"/>
      <c r="D55" s="3">
        <v>13179.02</v>
      </c>
      <c r="E55" s="3">
        <v>351210.13</v>
      </c>
      <c r="F55" s="16">
        <v>26.649184081972709</v>
      </c>
    </row>
    <row r="56" spans="2:6">
      <c r="B56" s="13" t="s">
        <v>46</v>
      </c>
      <c r="C56" s="3">
        <v>1867175.07</v>
      </c>
      <c r="D56" s="3">
        <v>3728375.26</v>
      </c>
      <c r="E56" s="3">
        <v>9850394.5899999999</v>
      </c>
      <c r="F56" s="16">
        <v>2.6420072828184149</v>
      </c>
    </row>
    <row r="57" spans="2:6">
      <c r="B57" s="13" t="s">
        <v>47</v>
      </c>
      <c r="C57" s="3">
        <v>259089.69</v>
      </c>
      <c r="D57" s="3">
        <v>401692.64</v>
      </c>
      <c r="E57" s="3">
        <v>1199362.8600000001</v>
      </c>
      <c r="F57" s="16">
        <v>2.9857725548568679</v>
      </c>
    </row>
    <row r="58" spans="2:6">
      <c r="B58" s="13" t="s">
        <v>48</v>
      </c>
      <c r="C58" s="3">
        <v>458873.63</v>
      </c>
      <c r="D58" s="3">
        <v>1099603.57</v>
      </c>
      <c r="E58" s="3">
        <v>3882560.96</v>
      </c>
      <c r="F58" s="16">
        <v>3.530873367390031</v>
      </c>
    </row>
    <row r="59" spans="2:6">
      <c r="B59" s="33" t="s">
        <v>49</v>
      </c>
      <c r="C59" s="7">
        <v>1593507.3</v>
      </c>
      <c r="D59" s="7">
        <v>2456724.54</v>
      </c>
      <c r="E59" s="7">
        <v>10825195.029999999</v>
      </c>
      <c r="F59" s="23">
        <v>4.4063527895561299</v>
      </c>
    </row>
    <row r="60" spans="2:6">
      <c r="B60" s="28" t="s">
        <v>50</v>
      </c>
      <c r="C60" s="3">
        <v>510186.17</v>
      </c>
      <c r="D60" s="3">
        <v>1454505.18</v>
      </c>
      <c r="E60" s="3">
        <v>5273396.54</v>
      </c>
      <c r="F60" s="16">
        <v>3.6255605084885296</v>
      </c>
    </row>
    <row r="61" spans="2:6">
      <c r="B61" s="13" t="s">
        <v>51</v>
      </c>
      <c r="C61" s="3">
        <v>813378.54</v>
      </c>
      <c r="D61" s="3">
        <v>1747581.69</v>
      </c>
      <c r="E61" s="3">
        <v>5443873.3600000003</v>
      </c>
      <c r="F61" s="16">
        <v>3.1150894926119306</v>
      </c>
    </row>
    <row r="62" spans="2:6">
      <c r="B62" s="13" t="s">
        <v>52</v>
      </c>
      <c r="C62" s="3">
        <v>1617662.51</v>
      </c>
      <c r="D62" s="3">
        <v>2574641.21</v>
      </c>
      <c r="E62" s="3">
        <v>9729512.7300000004</v>
      </c>
      <c r="F62" s="16">
        <v>3.7789780930291257</v>
      </c>
    </row>
    <row r="63" spans="2:6">
      <c r="B63" s="13" t="s">
        <v>53</v>
      </c>
      <c r="C63" s="3">
        <v>389161.04</v>
      </c>
      <c r="D63" s="3">
        <v>1005042.45</v>
      </c>
      <c r="E63" s="3">
        <v>4056096.9</v>
      </c>
      <c r="F63" s="16">
        <v>4.0357468483047656</v>
      </c>
    </row>
    <row r="64" spans="2:6">
      <c r="B64" s="13" t="s">
        <v>54</v>
      </c>
      <c r="C64" s="3">
        <v>4827925.58</v>
      </c>
      <c r="D64" s="3">
        <v>6437330.6799999997</v>
      </c>
      <c r="E64" s="3">
        <v>20697519.780000001</v>
      </c>
      <c r="F64" s="16">
        <v>3.2152332711918414</v>
      </c>
    </row>
    <row r="65" spans="2:6">
      <c r="B65" s="13" t="s">
        <v>55</v>
      </c>
      <c r="C65" s="3">
        <v>234404.94</v>
      </c>
      <c r="D65" s="3">
        <v>383094.89</v>
      </c>
      <c r="E65" s="3">
        <v>1189344.75</v>
      </c>
      <c r="F65" s="16">
        <v>3.1045696015418005</v>
      </c>
    </row>
    <row r="66" spans="2:6">
      <c r="B66" s="13" t="s">
        <v>56</v>
      </c>
      <c r="C66" s="3">
        <v>550457.97</v>
      </c>
      <c r="D66" s="3">
        <v>1073719.8400000001</v>
      </c>
      <c r="E66" s="3">
        <v>4655996</v>
      </c>
      <c r="F66" s="16">
        <v>4.3363229648434176</v>
      </c>
    </row>
    <row r="67" spans="2:6">
      <c r="B67" s="13" t="s">
        <v>57</v>
      </c>
      <c r="C67" s="3">
        <v>559826.12</v>
      </c>
      <c r="D67" s="3">
        <v>1673339.61</v>
      </c>
      <c r="E67" s="3">
        <v>4355023.83</v>
      </c>
      <c r="F67" s="16">
        <v>2.6025941201499436</v>
      </c>
    </row>
    <row r="68" spans="2:6">
      <c r="B68" s="13" t="s">
        <v>58</v>
      </c>
      <c r="C68" s="3">
        <v>1244018.82</v>
      </c>
      <c r="D68" s="3">
        <v>2851347.4</v>
      </c>
      <c r="E68" s="3">
        <v>8752286.6999999993</v>
      </c>
      <c r="F68" s="16">
        <v>3.0695266034577195</v>
      </c>
    </row>
    <row r="69" spans="2:6">
      <c r="B69" s="13" t="s">
        <v>59</v>
      </c>
      <c r="C69" s="3">
        <v>91227.199999999997</v>
      </c>
      <c r="D69" s="3">
        <v>531219.65</v>
      </c>
      <c r="E69" s="3">
        <v>2118516.9900000002</v>
      </c>
      <c r="F69" s="16">
        <v>3.9880245205537861</v>
      </c>
    </row>
    <row r="70" spans="2:6">
      <c r="B70" s="13" t="s">
        <v>60</v>
      </c>
      <c r="C70" s="3">
        <v>1893824.51</v>
      </c>
      <c r="D70" s="3">
        <v>4415642.7300000004</v>
      </c>
      <c r="E70" s="3">
        <v>12186268.619999999</v>
      </c>
      <c r="F70" s="16">
        <v>2.759794975532361</v>
      </c>
    </row>
    <row r="71" spans="2:6">
      <c r="B71" s="13" t="s">
        <v>61</v>
      </c>
      <c r="C71" s="3">
        <v>222638.47</v>
      </c>
      <c r="D71" s="3">
        <v>1325489.44</v>
      </c>
      <c r="E71" s="3">
        <v>3295972.5</v>
      </c>
      <c r="F71" s="16">
        <v>2.4866078902899447</v>
      </c>
    </row>
    <row r="72" spans="2:6">
      <c r="B72" s="13" t="s">
        <v>62</v>
      </c>
      <c r="C72" s="3">
        <v>598527.31999999995</v>
      </c>
      <c r="D72" s="3">
        <v>1608113.42</v>
      </c>
      <c r="E72" s="3">
        <v>7349581.1100000003</v>
      </c>
      <c r="F72" s="16">
        <v>4.5703126524496023</v>
      </c>
    </row>
    <row r="73" spans="2:6">
      <c r="B73" s="13" t="s">
        <v>63</v>
      </c>
      <c r="C73" s="3">
        <v>1730790.48</v>
      </c>
      <c r="D73" s="3">
        <v>2145221.92</v>
      </c>
      <c r="E73" s="3">
        <v>8533368.9800000004</v>
      </c>
      <c r="F73" s="16">
        <v>3.9778490516263236</v>
      </c>
    </row>
    <row r="74" spans="2:6">
      <c r="B74" s="13" t="s">
        <v>64</v>
      </c>
      <c r="C74" s="3">
        <v>1553625.99</v>
      </c>
      <c r="D74" s="3">
        <v>2235120.4</v>
      </c>
      <c r="E74" s="3">
        <v>7780406.0599999996</v>
      </c>
      <c r="F74" s="16">
        <v>3.480978501202888</v>
      </c>
    </row>
    <row r="75" spans="2:6">
      <c r="B75" s="13" t="s">
        <v>65</v>
      </c>
      <c r="C75" s="3">
        <v>1258182.06</v>
      </c>
      <c r="D75" s="3">
        <v>2625411.79</v>
      </c>
      <c r="E75" s="3">
        <v>9725785.1999999993</v>
      </c>
      <c r="F75" s="16">
        <v>3.7044798979896405</v>
      </c>
    </row>
    <row r="76" spans="2:6">
      <c r="B76" s="14" t="s">
        <v>66</v>
      </c>
      <c r="C76" s="3">
        <v>340189.93</v>
      </c>
      <c r="D76" s="3">
        <v>1564958.26</v>
      </c>
      <c r="E76" s="3">
        <v>5261424.08</v>
      </c>
      <c r="F76" s="17">
        <v>3.3620219877302033</v>
      </c>
    </row>
    <row r="77" spans="2:6">
      <c r="B77" s="4" t="s">
        <v>67</v>
      </c>
      <c r="C77" s="5">
        <v>87478258.349999994</v>
      </c>
      <c r="D77" s="5">
        <v>196690953.08000001</v>
      </c>
      <c r="E77" s="5">
        <v>598877095.26999998</v>
      </c>
      <c r="F77" s="6">
        <v>3.0447617742053392</v>
      </c>
    </row>
  </sheetData>
  <conditionalFormatting pivot="1" sqref="C10:E76">
    <cfRule type="colorScale" priority="6">
      <colorScale>
        <cfvo type="min"/>
        <cfvo type="max"/>
        <color theme="0"/>
        <color theme="7"/>
      </colorScale>
    </cfRule>
  </conditionalFormatting>
  <conditionalFormatting pivot="1" sqref="C10:E76">
    <cfRule type="colorScale" priority="5">
      <colorScale>
        <cfvo type="min"/>
        <cfvo type="max"/>
        <color theme="0"/>
        <color rgb="FFEEC600"/>
      </colorScale>
    </cfRule>
  </conditionalFormatting>
  <conditionalFormatting pivot="1" sqref="C10:E76">
    <cfRule type="colorScale" priority="4">
      <colorScale>
        <cfvo type="min"/>
        <cfvo type="max"/>
        <color theme="0"/>
        <color rgb="FFE0BB02"/>
      </colorScale>
    </cfRule>
  </conditionalFormatting>
  <conditionalFormatting pivot="1" sqref="C10:E76">
    <cfRule type="colorScale" priority="3">
      <colorScale>
        <cfvo type="min"/>
        <cfvo type="max"/>
        <color theme="0"/>
        <color rgb="FFE0BB02"/>
      </colorScale>
    </cfRule>
  </conditionalFormatting>
  <conditionalFormatting pivot="1" sqref="C10:E7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10:F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{E40C9927-3225-437D-9654-C80E678A3BCD}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40C9927-3225-437D-9654-C80E678A3BC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B90A9A-F4FE-40DF-8132-0BB9E5F5999E}">
  <dimension ref="B3:G31"/>
  <sheetViews>
    <sheetView showGridLines="0" view="pageLayout" zoomScaleNormal="100" workbookViewId="0">
      <selection activeCell="A36" sqref="A36"/>
    </sheetView>
  </sheetViews>
  <sheetFormatPr defaultRowHeight="14.4"/>
  <cols>
    <col min="2" max="2" width="15.21875" bestFit="1" customWidth="1"/>
    <col min="3" max="3" width="7.109375" bestFit="1" customWidth="1"/>
    <col min="4" max="4" width="8.21875" bestFit="1" customWidth="1"/>
    <col min="5" max="5" width="22.109375" bestFit="1" customWidth="1"/>
    <col min="6" max="6" width="13.5546875" bestFit="1" customWidth="1"/>
    <col min="7" max="7" width="16" bestFit="1" customWidth="1"/>
    <col min="8" max="8" width="9.6640625" customWidth="1"/>
  </cols>
  <sheetData>
    <row r="3" spans="2:7" ht="15.6">
      <c r="B3" s="1" t="s">
        <v>77</v>
      </c>
      <c r="E3" s="2" t="s">
        <v>107</v>
      </c>
    </row>
    <row r="4" spans="2:7" ht="15.6">
      <c r="B4" s="29" t="s">
        <v>70</v>
      </c>
      <c r="C4" s="30" t="s" vm="2">
        <v>69</v>
      </c>
      <c r="E4" s="2" t="s">
        <v>108</v>
      </c>
      <c r="F4" s="2"/>
    </row>
    <row r="5" spans="2:7" ht="15.6">
      <c r="B5" s="29" t="s">
        <v>71</v>
      </c>
      <c r="C5" s="30" t="s" vm="3">
        <v>69</v>
      </c>
      <c r="E5" s="22" t="s">
        <v>110</v>
      </c>
      <c r="F5" s="2"/>
    </row>
    <row r="7" spans="2:7">
      <c r="B7" s="20" t="s">
        <v>104</v>
      </c>
      <c r="C7" s="15" t="s">
        <v>72</v>
      </c>
      <c r="D7" s="15" t="s">
        <v>73</v>
      </c>
      <c r="E7" s="15" t="s">
        <v>74</v>
      </c>
      <c r="F7" s="21" t="s">
        <v>105</v>
      </c>
      <c r="G7" s="21" t="s">
        <v>106</v>
      </c>
    </row>
    <row r="8" spans="2:7">
      <c r="B8" s="12" t="s">
        <v>81</v>
      </c>
      <c r="C8" s="26">
        <v>3876686.5</v>
      </c>
      <c r="D8" s="26">
        <v>10697994.09</v>
      </c>
      <c r="E8" s="26">
        <v>20991333.73</v>
      </c>
      <c r="F8" s="27">
        <v>-2212702.5500000007</v>
      </c>
      <c r="G8" s="31">
        <v>-0.10541028876300947</v>
      </c>
    </row>
    <row r="9" spans="2:7">
      <c r="B9" s="13" t="s">
        <v>82</v>
      </c>
      <c r="C9" s="11"/>
      <c r="D9" s="11">
        <v>118281.03</v>
      </c>
      <c r="E9" s="11">
        <v>2840298.27</v>
      </c>
      <c r="F9" s="18">
        <v>-333376.85999999987</v>
      </c>
      <c r="G9" s="16">
        <v>-0.11737389115826904</v>
      </c>
    </row>
    <row r="10" spans="2:7">
      <c r="B10" s="13" t="s">
        <v>83</v>
      </c>
      <c r="C10" s="11">
        <v>479984.39</v>
      </c>
      <c r="D10" s="11">
        <v>2258843.36</v>
      </c>
      <c r="E10" s="11">
        <v>6950493.5499999998</v>
      </c>
      <c r="F10" s="18">
        <v>-716880.88999999966</v>
      </c>
      <c r="G10" s="16">
        <v>-0.10314100500100452</v>
      </c>
    </row>
    <row r="11" spans="2:7">
      <c r="B11" s="13" t="s">
        <v>84</v>
      </c>
      <c r="C11" s="11">
        <v>4764382.0599999996</v>
      </c>
      <c r="D11" s="11">
        <v>12170759.43</v>
      </c>
      <c r="E11" s="11">
        <v>35058881.399999999</v>
      </c>
      <c r="F11" s="18">
        <v>-5067398.1600000039</v>
      </c>
      <c r="G11" s="16">
        <v>-0.14453964181526921</v>
      </c>
    </row>
    <row r="12" spans="2:7">
      <c r="B12" s="13" t="s">
        <v>85</v>
      </c>
      <c r="C12" s="11">
        <v>1425717.75</v>
      </c>
      <c r="D12" s="11">
        <v>5423567.6699999999</v>
      </c>
      <c r="E12" s="11">
        <v>22886336.25</v>
      </c>
      <c r="F12" s="18">
        <v>-2066097.1799999997</v>
      </c>
      <c r="G12" s="16">
        <v>-9.02764495562281E-2</v>
      </c>
    </row>
    <row r="13" spans="2:7">
      <c r="B13" s="13" t="s">
        <v>86</v>
      </c>
      <c r="C13" s="11">
        <v>4036469.18</v>
      </c>
      <c r="D13" s="11">
        <v>7471763.3600000003</v>
      </c>
      <c r="E13" s="11">
        <v>25944172.039999999</v>
      </c>
      <c r="F13" s="18">
        <v>-2189637.0400000066</v>
      </c>
      <c r="G13" s="16">
        <v>-8.4398031150274722E-2</v>
      </c>
    </row>
    <row r="14" spans="2:7">
      <c r="B14" s="13" t="s">
        <v>87</v>
      </c>
      <c r="C14" s="11">
        <v>2563110.11</v>
      </c>
      <c r="D14" s="11">
        <v>4685895.05</v>
      </c>
      <c r="E14" s="11">
        <v>12006271.039999999</v>
      </c>
      <c r="F14" s="18">
        <v>-1527369</v>
      </c>
      <c r="G14" s="16">
        <v>-0.12721426951893966</v>
      </c>
    </row>
    <row r="15" spans="2:7">
      <c r="B15" s="13" t="s">
        <v>88</v>
      </c>
      <c r="C15" s="11">
        <v>30818546.120000001</v>
      </c>
      <c r="D15" s="11">
        <v>49770031.729999997</v>
      </c>
      <c r="E15" s="11">
        <v>161262512.18000001</v>
      </c>
      <c r="F15" s="18">
        <v>-9551596.819999963</v>
      </c>
      <c r="G15" s="16">
        <v>-5.9230113005672033E-2</v>
      </c>
    </row>
    <row r="16" spans="2:7">
      <c r="B16" s="13" t="s">
        <v>89</v>
      </c>
      <c r="C16" s="11">
        <v>2524401.4900000002</v>
      </c>
      <c r="D16" s="11">
        <v>6206743.5</v>
      </c>
      <c r="E16" s="11">
        <v>18414576.809999999</v>
      </c>
      <c r="F16" s="18">
        <v>-2381839.4799999967</v>
      </c>
      <c r="G16" s="16">
        <v>-0.12934532813735602</v>
      </c>
    </row>
    <row r="17" spans="2:7">
      <c r="B17" s="13" t="s">
        <v>90</v>
      </c>
      <c r="C17" s="11">
        <v>2904063.69</v>
      </c>
      <c r="D17" s="11">
        <v>4463460.7300000004</v>
      </c>
      <c r="E17" s="11">
        <v>11717810.460000001</v>
      </c>
      <c r="F17" s="18">
        <v>-1049543.3199999984</v>
      </c>
      <c r="G17" s="16">
        <v>-8.9568211022249142E-2</v>
      </c>
    </row>
    <row r="18" spans="2:7">
      <c r="B18" s="13" t="s">
        <v>91</v>
      </c>
      <c r="C18" s="11"/>
      <c r="D18" s="11">
        <v>1881281.6</v>
      </c>
      <c r="E18" s="11">
        <v>7922197.0099999998</v>
      </c>
      <c r="F18" s="18">
        <v>-326785.86000000034</v>
      </c>
      <c r="G18" s="16">
        <v>-4.1249398315581692E-2</v>
      </c>
    </row>
    <row r="19" spans="2:7">
      <c r="B19" s="13" t="s">
        <v>92</v>
      </c>
      <c r="C19" s="11">
        <v>225342.85</v>
      </c>
      <c r="D19" s="11">
        <v>3356013.39</v>
      </c>
      <c r="E19" s="11">
        <v>7984235.1399999997</v>
      </c>
      <c r="F19" s="18">
        <v>-655937.64999999944</v>
      </c>
      <c r="G19" s="16">
        <v>-8.2154099735093661E-2</v>
      </c>
    </row>
    <row r="20" spans="2:7">
      <c r="B20" s="13" t="s">
        <v>93</v>
      </c>
      <c r="C20" s="11"/>
      <c r="D20" s="11">
        <v>1985436.8</v>
      </c>
      <c r="E20" s="11">
        <v>11402159.76</v>
      </c>
      <c r="F20" s="18">
        <v>-1402308.5700000003</v>
      </c>
      <c r="G20" s="16">
        <v>-0.1229862236204977</v>
      </c>
    </row>
    <row r="21" spans="2:7">
      <c r="B21" s="13" t="s">
        <v>94</v>
      </c>
      <c r="C21" s="11"/>
      <c r="D21" s="11">
        <v>2478582.35</v>
      </c>
      <c r="E21" s="11">
        <v>13677506.75</v>
      </c>
      <c r="F21" s="18">
        <v>-1435642.7600000016</v>
      </c>
      <c r="G21" s="16">
        <v>-0.1049637763841719</v>
      </c>
    </row>
    <row r="22" spans="2:7">
      <c r="B22" s="13" t="s">
        <v>95</v>
      </c>
      <c r="C22" s="11">
        <v>624511.51</v>
      </c>
      <c r="D22" s="11">
        <v>4694011.05</v>
      </c>
      <c r="E22" s="11">
        <v>5656740.3200000003</v>
      </c>
      <c r="F22" s="18">
        <v>-524119.02999999933</v>
      </c>
      <c r="G22" s="16">
        <v>-9.2653896122281129E-2</v>
      </c>
    </row>
    <row r="23" spans="2:7">
      <c r="B23" s="13" t="s">
        <v>96</v>
      </c>
      <c r="C23" s="11">
        <v>5694417.1100000003</v>
      </c>
      <c r="D23" s="11">
        <v>13365181.73</v>
      </c>
      <c r="E23" s="11">
        <v>31857231.300000001</v>
      </c>
      <c r="F23" s="18">
        <v>-2497140.91</v>
      </c>
      <c r="G23" s="16">
        <v>-7.8385371487069561E-2</v>
      </c>
    </row>
    <row r="24" spans="2:7">
      <c r="B24" s="13" t="s">
        <v>97</v>
      </c>
      <c r="C24" s="11">
        <v>408770.79</v>
      </c>
      <c r="D24" s="11">
        <v>2792885.74</v>
      </c>
      <c r="E24" s="11">
        <v>5189452.4400000004</v>
      </c>
      <c r="F24" s="18">
        <v>-940738.24999999907</v>
      </c>
      <c r="G24" s="16">
        <v>-0.1812789038683239</v>
      </c>
    </row>
    <row r="25" spans="2:7">
      <c r="B25" s="13" t="s">
        <v>98</v>
      </c>
      <c r="C25" s="11">
        <v>747761.23</v>
      </c>
      <c r="D25" s="11">
        <v>3586722.7</v>
      </c>
      <c r="E25" s="11">
        <v>11829546.960000001</v>
      </c>
      <c r="F25" s="18">
        <v>-507754.55999999866</v>
      </c>
      <c r="G25" s="16">
        <v>-4.2922570214810545E-2</v>
      </c>
    </row>
    <row r="26" spans="2:7">
      <c r="B26" s="13" t="s">
        <v>99</v>
      </c>
      <c r="C26" s="11">
        <v>12804937.970000001</v>
      </c>
      <c r="D26" s="11">
        <v>17283549.059999999</v>
      </c>
      <c r="E26" s="11">
        <v>48965337.950000003</v>
      </c>
      <c r="F26" s="18">
        <v>-4361315.049999997</v>
      </c>
      <c r="G26" s="16">
        <v>-8.9069436311324315E-2</v>
      </c>
    </row>
    <row r="27" spans="2:7">
      <c r="B27" s="13" t="s">
        <v>100</v>
      </c>
      <c r="C27" s="11"/>
      <c r="D27" s="11">
        <v>1773783.69</v>
      </c>
      <c r="E27" s="11">
        <v>12618989.83</v>
      </c>
      <c r="F27" s="18">
        <v>-1785178.0700000003</v>
      </c>
      <c r="G27" s="16">
        <v>-0.14146758924838601</v>
      </c>
    </row>
    <row r="28" spans="2:7">
      <c r="B28" s="13" t="s">
        <v>101</v>
      </c>
      <c r="C28" s="11">
        <v>53347.12</v>
      </c>
      <c r="D28" s="11">
        <v>226086.88</v>
      </c>
      <c r="E28" s="11">
        <v>1767821.3</v>
      </c>
      <c r="F28" s="18">
        <v>-196436.74000000022</v>
      </c>
      <c r="G28" s="16">
        <v>-0.11111798460624964</v>
      </c>
    </row>
    <row r="29" spans="2:7">
      <c r="B29" s="13" t="s">
        <v>102</v>
      </c>
      <c r="C29" s="11">
        <v>1998158.57</v>
      </c>
      <c r="D29" s="11">
        <v>8078947.71</v>
      </c>
      <c r="E29" s="11">
        <v>34152244.240000002</v>
      </c>
      <c r="F29" s="18">
        <v>-2979488.5399999991</v>
      </c>
      <c r="G29" s="16">
        <v>-8.7241368943782149E-2</v>
      </c>
    </row>
    <row r="30" spans="2:7">
      <c r="B30" s="13" t="s">
        <v>103</v>
      </c>
      <c r="C30" s="11">
        <v>11527649.91</v>
      </c>
      <c r="D30" s="11">
        <v>31921130.43</v>
      </c>
      <c r="E30" s="11">
        <v>87780946.540000007</v>
      </c>
      <c r="F30" s="18">
        <v>-10235186.649999991</v>
      </c>
      <c r="G30" s="16">
        <v>-0.11659918300534641</v>
      </c>
    </row>
    <row r="31" spans="2:7">
      <c r="B31" s="4" t="s">
        <v>67</v>
      </c>
      <c r="C31" s="5">
        <v>87478258.349999994</v>
      </c>
      <c r="D31" s="5">
        <v>196690953.08000001</v>
      </c>
      <c r="E31" s="5">
        <v>598877095.26999998</v>
      </c>
      <c r="F31" s="19">
        <v>-54944473.939999938</v>
      </c>
      <c r="G31" s="6">
        <v>-9.1745826270461336E-2</v>
      </c>
    </row>
  </sheetData>
  <conditionalFormatting pivot="1" sqref="G8:G30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{BBB11E26-8EEA-41B9-932C-FDBB9956EC96}</x14:id>
        </ext>
      </extLst>
    </cfRule>
  </conditionalFormatting>
  <conditionalFormatting pivot="1" sqref="F8:F30">
    <cfRule type="colorScale" priority="3">
      <colorScale>
        <cfvo type="min"/>
        <cfvo type="percentile" val="50"/>
        <cfvo type="max"/>
        <color theme="7" tint="-0.249977111117893"/>
        <color theme="7" tint="0.39997558519241921"/>
        <color theme="7" tint="0.79998168889431442"/>
      </colorScale>
    </cfRule>
  </conditionalFormatting>
  <conditionalFormatting pivot="1" sqref="F8:F30">
    <cfRule type="colorScale" priority="2">
      <colorScale>
        <cfvo type="min"/>
        <cfvo type="percentile" val="50"/>
        <cfvo type="max"/>
        <color theme="7" tint="-0.249977111117893"/>
        <color theme="7" tint="0.59999389629810485"/>
        <color theme="7" tint="0.79998168889431442"/>
      </colorScale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pageMargins left="0.7" right="0.7" top="0.75" bottom="0.75" header="0.3" footer="0.3"/>
  <pageSetup paperSize="9" scale="93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BB11E26-8EEA-41B9-932C-FDBB9956EC9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B523C8-CADD-4A40-9F8B-68F2AB36F846}">
  <dimension ref="B2:F19"/>
  <sheetViews>
    <sheetView showGridLines="0" view="pageLayout" zoomScaleNormal="90" workbookViewId="0">
      <selection activeCell="A22" sqref="A22"/>
    </sheetView>
  </sheetViews>
  <sheetFormatPr defaultRowHeight="14.4"/>
  <cols>
    <col min="2" max="2" width="36.44140625" bestFit="1" customWidth="1"/>
    <col min="3" max="3" width="10.21875" customWidth="1"/>
    <col min="4" max="4" width="11.5546875" customWidth="1"/>
    <col min="5" max="5" width="16.21875" bestFit="1" customWidth="1"/>
    <col min="6" max="6" width="13.77734375" bestFit="1" customWidth="1"/>
    <col min="7" max="7" width="16.5546875" bestFit="1" customWidth="1"/>
    <col min="8" max="8" width="9.6640625" customWidth="1"/>
  </cols>
  <sheetData>
    <row r="2" spans="2:6" ht="23.4">
      <c r="B2" s="53"/>
      <c r="C2" s="53"/>
      <c r="D2" s="53"/>
      <c r="E2" s="53"/>
      <c r="F2" s="53"/>
    </row>
    <row r="4" spans="2:6" ht="15.6">
      <c r="B4" s="35" t="s">
        <v>70</v>
      </c>
      <c r="C4" s="36" t="s" vm="2">
        <v>69</v>
      </c>
      <c r="E4" s="2"/>
    </row>
    <row r="5" spans="2:6" ht="15.6">
      <c r="B5" s="37" t="s">
        <v>71</v>
      </c>
      <c r="C5" s="38" t="s" vm="3">
        <v>69</v>
      </c>
      <c r="E5" s="2" t="s">
        <v>146</v>
      </c>
      <c r="F5" s="2"/>
    </row>
    <row r="6" spans="2:6" ht="15.6">
      <c r="B6" s="37" t="s">
        <v>143</v>
      </c>
      <c r="C6" s="38" t="s" vm="4">
        <v>69</v>
      </c>
      <c r="E6" s="22" t="s">
        <v>110</v>
      </c>
      <c r="F6" s="2"/>
    </row>
    <row r="8" spans="2:6">
      <c r="B8" s="32" t="s">
        <v>145</v>
      </c>
      <c r="C8" s="15" t="s">
        <v>73</v>
      </c>
      <c r="D8" s="15" t="s">
        <v>74</v>
      </c>
      <c r="E8" s="15" t="s">
        <v>144</v>
      </c>
    </row>
    <row r="9" spans="2:6">
      <c r="B9" s="12" t="s">
        <v>113</v>
      </c>
      <c r="C9" s="26">
        <v>3017651.26</v>
      </c>
      <c r="D9" s="26">
        <v>19350888.969999999</v>
      </c>
      <c r="E9" s="31">
        <v>5.4125663646103357</v>
      </c>
    </row>
    <row r="10" spans="2:6">
      <c r="B10" s="13" t="s">
        <v>119</v>
      </c>
      <c r="C10" s="11">
        <v>780509.95</v>
      </c>
      <c r="D10" s="11">
        <v>4379743.4400000004</v>
      </c>
      <c r="E10" s="16">
        <v>4.6113870681597335</v>
      </c>
    </row>
    <row r="11" spans="2:6">
      <c r="B11" s="13" t="s">
        <v>120</v>
      </c>
      <c r="C11" s="11">
        <v>670943.94999999995</v>
      </c>
      <c r="D11" s="11">
        <v>5159507.3099999996</v>
      </c>
      <c r="E11" s="16">
        <v>6.6899229958031512</v>
      </c>
    </row>
    <row r="12" spans="2:6">
      <c r="B12" s="13" t="s">
        <v>122</v>
      </c>
      <c r="C12" s="11">
        <v>48711.25</v>
      </c>
      <c r="D12" s="11">
        <v>837583.23</v>
      </c>
      <c r="E12" s="16">
        <v>16.194862172496087</v>
      </c>
    </row>
    <row r="13" spans="2:6">
      <c r="B13" s="13" t="s">
        <v>123</v>
      </c>
      <c r="C13" s="11">
        <v>52983.41</v>
      </c>
      <c r="D13" s="11">
        <v>937207.26</v>
      </c>
      <c r="E13" s="16">
        <v>16.688692743634281</v>
      </c>
    </row>
    <row r="14" spans="2:6">
      <c r="B14" s="13" t="s">
        <v>124</v>
      </c>
      <c r="C14" s="11">
        <v>68492.95</v>
      </c>
      <c r="D14" s="11">
        <v>1227566.43</v>
      </c>
      <c r="E14" s="16">
        <v>16.922522390990608</v>
      </c>
    </row>
    <row r="15" spans="2:6">
      <c r="B15" s="13" t="s">
        <v>134</v>
      </c>
      <c r="C15" s="11">
        <v>25111.06</v>
      </c>
      <c r="D15" s="11">
        <v>1437236.73</v>
      </c>
      <c r="E15" s="16">
        <v>56.235207514139184</v>
      </c>
    </row>
    <row r="16" spans="2:6">
      <c r="B16" s="13" t="s">
        <v>135</v>
      </c>
      <c r="C16" s="11">
        <v>647812.53</v>
      </c>
      <c r="D16" s="11">
        <v>3806948.89</v>
      </c>
      <c r="E16" s="16">
        <v>4.8766212657232799</v>
      </c>
    </row>
    <row r="17" spans="2:5">
      <c r="B17" s="13" t="s">
        <v>138</v>
      </c>
      <c r="C17" s="11">
        <v>432975.45</v>
      </c>
      <c r="D17" s="11">
        <v>11211859.029999999</v>
      </c>
      <c r="E17" s="16">
        <v>24.894907043805834</v>
      </c>
    </row>
    <row r="18" spans="2:5">
      <c r="B18" s="28" t="s">
        <v>142</v>
      </c>
      <c r="C18" s="26">
        <v>688701.91</v>
      </c>
      <c r="D18" s="26">
        <v>3640101.9</v>
      </c>
      <c r="E18" s="31">
        <v>4.2854534699925537</v>
      </c>
    </row>
    <row r="19" spans="2:5" ht="15" thickBot="1">
      <c r="B19" s="39" t="s">
        <v>67</v>
      </c>
      <c r="C19" s="40">
        <v>6433893.7199999997</v>
      </c>
      <c r="D19" s="40">
        <v>51988643.189999998</v>
      </c>
      <c r="E19" s="41">
        <v>7.0804323870615633</v>
      </c>
    </row>
  </sheetData>
  <mergeCells count="1">
    <mergeCell ref="B2:F2"/>
  </mergeCells>
  <conditionalFormatting pivot="1" sqref="C9:D18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9:E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{2AE61E5C-F7B3-4C88-B486-D44114F34DA0}</x14:id>
        </ext>
      </extLst>
    </cfRule>
  </conditionalFormatting>
  <pageMargins left="0.7" right="0.7" top="0.75" bottom="0.75" header="0.3" footer="0.3"/>
  <pageSetup paperSize="9" scale="90"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AE61E5C-F7B3-4C88-B486-D44114F34DA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7A9BAD-8CA6-4785-B3CA-E93614CB7EC1}">
  <dimension ref="B2:F42"/>
  <sheetViews>
    <sheetView showGridLines="0" zoomScale="90" zoomScaleNormal="90" workbookViewId="0">
      <selection activeCell="B8" sqref="B8"/>
    </sheetView>
  </sheetViews>
  <sheetFormatPr defaultRowHeight="14.4"/>
  <cols>
    <col min="2" max="2" width="12.5546875" bestFit="1" customWidth="1"/>
    <col min="3" max="4" width="8.33203125" bestFit="1" customWidth="1"/>
    <col min="5" max="5" width="16.44140625" bestFit="1" customWidth="1"/>
    <col min="6" max="6" width="13.77734375" bestFit="1" customWidth="1"/>
    <col min="7" max="7" width="16.5546875" bestFit="1" customWidth="1"/>
    <col min="8" max="8" width="9.6640625" customWidth="1"/>
  </cols>
  <sheetData>
    <row r="2" spans="2:6" ht="23.4">
      <c r="B2" s="53" t="s">
        <v>80</v>
      </c>
      <c r="C2" s="53"/>
      <c r="D2" s="53"/>
      <c r="E2" s="53"/>
      <c r="F2" s="53"/>
    </row>
    <row r="4" spans="2:6" ht="15.6">
      <c r="E4" s="2"/>
    </row>
    <row r="5" spans="2:6" ht="15.6">
      <c r="B5" s="35" t="s">
        <v>70</v>
      </c>
      <c r="C5" s="36" t="s" vm="2">
        <v>69</v>
      </c>
      <c r="E5" s="2" t="s">
        <v>150</v>
      </c>
      <c r="F5" s="2"/>
    </row>
    <row r="6" spans="2:6" ht="15.6">
      <c r="B6" s="37" t="s">
        <v>143</v>
      </c>
      <c r="C6" s="38" t="s" vm="4">
        <v>69</v>
      </c>
      <c r="E6" s="22" t="s">
        <v>110</v>
      </c>
      <c r="F6" s="2"/>
    </row>
    <row r="8" spans="2:6">
      <c r="B8" s="34" t="s">
        <v>151</v>
      </c>
      <c r="C8" s="15" t="s">
        <v>73</v>
      </c>
      <c r="D8" s="15" t="s">
        <v>74</v>
      </c>
      <c r="E8" s="15" t="s">
        <v>144</v>
      </c>
    </row>
    <row r="9" spans="2:6">
      <c r="B9" s="12" t="s">
        <v>147</v>
      </c>
      <c r="C9" s="26">
        <v>51381236.68</v>
      </c>
      <c r="D9" s="26">
        <v>94734636.299999997</v>
      </c>
      <c r="E9" s="31">
        <v>0.84375936472691371</v>
      </c>
    </row>
    <row r="10" spans="2:6">
      <c r="B10" s="13" t="s">
        <v>148</v>
      </c>
      <c r="C10" s="11">
        <v>105240750.19</v>
      </c>
      <c r="D10" s="11">
        <v>338378682.16000003</v>
      </c>
      <c r="E10" s="16">
        <v>2.2152819278568088</v>
      </c>
    </row>
    <row r="11" spans="2:6">
      <c r="B11" s="13" t="s">
        <v>149</v>
      </c>
      <c r="C11" s="11">
        <v>40068966.210000001</v>
      </c>
      <c r="D11" s="11">
        <v>165763776.81</v>
      </c>
      <c r="E11" s="16">
        <v>3.1369616560916009</v>
      </c>
    </row>
    <row r="12" spans="2:6" ht="15" thickBot="1">
      <c r="B12" s="39" t="s">
        <v>67</v>
      </c>
      <c r="C12" s="40">
        <v>196690953.08000001</v>
      </c>
      <c r="D12" s="40">
        <v>598877095.26999998</v>
      </c>
      <c r="E12" s="41">
        <v>2.0447617742053392</v>
      </c>
    </row>
    <row r="19" ht="15" thickBot="1"/>
    <row r="42" ht="15" thickBot="1"/>
  </sheetData>
  <mergeCells count="1">
    <mergeCell ref="B2:F2"/>
  </mergeCells>
  <conditionalFormatting pivot="1" sqref="C9:D11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9:E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{6E288EF3-489B-4E88-BDB6-2BE18668B405}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drawing r:id="rId3"/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E288EF3-489B-4E88-BDB6-2BE18668B40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7E681D-9103-4D9C-80AE-674BFC606226}">
  <dimension ref="B2:F30"/>
  <sheetViews>
    <sheetView showGridLines="0" topLeftCell="A3" zoomScale="90" zoomScaleNormal="90" workbookViewId="0">
      <selection activeCell="B24" sqref="B24:C24"/>
    </sheetView>
  </sheetViews>
  <sheetFormatPr defaultRowHeight="14.4"/>
  <cols>
    <col min="2" max="2" width="22.109375" bestFit="1" customWidth="1"/>
    <col min="3" max="3" width="7.6640625" bestFit="1" customWidth="1"/>
    <col min="4" max="4" width="11.21875" bestFit="1" customWidth="1"/>
    <col min="5" max="5" width="18.21875" customWidth="1"/>
    <col min="6" max="6" width="13.77734375" bestFit="1" customWidth="1"/>
    <col min="7" max="7" width="16.5546875" bestFit="1" customWidth="1"/>
    <col min="8" max="8" width="9.6640625" customWidth="1"/>
  </cols>
  <sheetData>
    <row r="2" spans="2:6" ht="23.4">
      <c r="B2" s="53" t="s">
        <v>80</v>
      </c>
      <c r="C2" s="53"/>
      <c r="D2" s="53"/>
      <c r="E2" s="53"/>
      <c r="F2" s="53"/>
    </row>
    <row r="3" spans="2:6" ht="23.4">
      <c r="B3" s="10"/>
      <c r="C3" s="10"/>
      <c r="D3" s="10"/>
      <c r="E3" s="10"/>
      <c r="F3" s="10"/>
    </row>
    <row r="4" spans="2:6">
      <c r="B4" s="1" t="s">
        <v>77</v>
      </c>
    </row>
    <row r="5" spans="2:6" ht="15.6">
      <c r="B5" s="29" t="s">
        <v>70</v>
      </c>
      <c r="C5" s="30" t="s" vm="2">
        <v>69</v>
      </c>
      <c r="E5" s="2"/>
    </row>
    <row r="6" spans="2:6" ht="15.6">
      <c r="B6" s="29" t="s">
        <v>71</v>
      </c>
      <c r="C6" s="30" t="s" vm="3">
        <v>69</v>
      </c>
      <c r="E6" s="2" t="s">
        <v>153</v>
      </c>
      <c r="F6" s="2"/>
    </row>
    <row r="7" spans="2:6" ht="15.6">
      <c r="B7" s="24" t="s">
        <v>143</v>
      </c>
      <c r="C7" s="25" t="s" vm="4">
        <v>69</v>
      </c>
      <c r="E7" s="22" t="s">
        <v>110</v>
      </c>
      <c r="F7" s="2"/>
    </row>
    <row r="9" spans="2:6">
      <c r="B9" s="49" t="s">
        <v>145</v>
      </c>
      <c r="C9" s="48" t="s">
        <v>152</v>
      </c>
    </row>
    <row r="10" spans="2:6">
      <c r="B10" s="28" t="s">
        <v>115</v>
      </c>
      <c r="C10" s="27">
        <v>3376565</v>
      </c>
    </row>
    <row r="11" spans="2:6">
      <c r="B11" s="13" t="s">
        <v>116</v>
      </c>
      <c r="C11" s="18">
        <v>3975074</v>
      </c>
    </row>
    <row r="12" spans="2:6">
      <c r="B12" s="13" t="s">
        <v>128</v>
      </c>
      <c r="C12" s="18">
        <v>4151008</v>
      </c>
    </row>
    <row r="13" spans="2:6">
      <c r="B13" s="13" t="s">
        <v>129</v>
      </c>
      <c r="C13" s="18">
        <v>3371170</v>
      </c>
    </row>
    <row r="14" spans="2:6">
      <c r="B14" s="13" t="s">
        <v>130</v>
      </c>
      <c r="C14" s="18">
        <v>4126295</v>
      </c>
    </row>
    <row r="15" spans="2:6" ht="15" thickBot="1">
      <c r="B15" s="39" t="s">
        <v>67</v>
      </c>
      <c r="C15" s="42">
        <v>19000112</v>
      </c>
    </row>
    <row r="19" spans="2:5">
      <c r="B19" s="1" t="s">
        <v>77</v>
      </c>
    </row>
    <row r="20" spans="2:5">
      <c r="B20" s="29" t="s">
        <v>70</v>
      </c>
      <c r="C20" s="30" t="s" vm="2">
        <v>69</v>
      </c>
    </row>
    <row r="21" spans="2:5" ht="15.6">
      <c r="B21" s="29" t="s">
        <v>71</v>
      </c>
      <c r="C21" s="30" t="s" vm="3">
        <v>69</v>
      </c>
      <c r="E21" s="2" t="s">
        <v>154</v>
      </c>
    </row>
    <row r="22" spans="2:5">
      <c r="B22" s="29" t="s">
        <v>143</v>
      </c>
      <c r="C22" s="30" t="s" vm="4">
        <v>69</v>
      </c>
      <c r="E22" s="22" t="s">
        <v>110</v>
      </c>
    </row>
    <row r="24" spans="2:5">
      <c r="B24" s="49" t="s">
        <v>145</v>
      </c>
      <c r="C24" s="48" t="s">
        <v>152</v>
      </c>
    </row>
    <row r="25" spans="2:5">
      <c r="B25" s="28" t="s">
        <v>114</v>
      </c>
      <c r="C25" s="43">
        <v>51721</v>
      </c>
    </row>
    <row r="26" spans="2:5">
      <c r="B26" s="13" t="s">
        <v>118</v>
      </c>
      <c r="C26" s="44">
        <v>63059</v>
      </c>
    </row>
    <row r="27" spans="2:5">
      <c r="B27" s="13" t="s">
        <v>120</v>
      </c>
      <c r="C27" s="44">
        <v>15224</v>
      </c>
    </row>
    <row r="28" spans="2:5">
      <c r="B28" s="13" t="s">
        <v>121</v>
      </c>
      <c r="C28" s="44">
        <v>8854</v>
      </c>
    </row>
    <row r="29" spans="2:5">
      <c r="B29" s="13" t="s">
        <v>138</v>
      </c>
      <c r="C29" s="46">
        <v>36029</v>
      </c>
    </row>
    <row r="30" spans="2:5" ht="15" thickBot="1">
      <c r="B30" s="39" t="s">
        <v>67</v>
      </c>
      <c r="C30" s="45">
        <v>174887</v>
      </c>
    </row>
  </sheetData>
  <mergeCells count="1">
    <mergeCell ref="B2:F2"/>
  </mergeCells>
  <conditionalFormatting pivot="1" sqref="C10:C14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&amp;L&amp;"-,Bold"&amp;18AtliQ Hardwares&amp;R&amp;G</oddHeader>
  </headerFooter>
  <drawing r:id="rId4"/>
  <legacyDrawingHF r:id="rId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A7E69-084F-4D4C-98D1-B9E0E232EEE8}">
  <dimension ref="B2:F25"/>
  <sheetViews>
    <sheetView showGridLines="0" zoomScale="90" zoomScaleNormal="90" workbookViewId="0">
      <selection activeCell="E16" sqref="E16"/>
    </sheetView>
  </sheetViews>
  <sheetFormatPr defaultRowHeight="14.4"/>
  <cols>
    <col min="2" max="2" width="36.77734375" customWidth="1"/>
    <col min="3" max="3" width="6.77734375" customWidth="1"/>
    <col min="4" max="4" width="8.33203125" bestFit="1" customWidth="1"/>
    <col min="5" max="5" width="18.21875" customWidth="1"/>
    <col min="6" max="6" width="13.77734375" bestFit="1" customWidth="1"/>
    <col min="7" max="7" width="16.5546875" bestFit="1" customWidth="1"/>
    <col min="8" max="8" width="9.6640625" customWidth="1"/>
  </cols>
  <sheetData>
    <row r="2" spans="2:6" ht="23.4">
      <c r="B2" s="53" t="s">
        <v>80</v>
      </c>
      <c r="C2" s="53"/>
      <c r="D2" s="53"/>
      <c r="E2" s="53"/>
      <c r="F2" s="53"/>
    </row>
    <row r="4" spans="2:6" ht="15.6">
      <c r="B4" s="29" t="s">
        <v>70</v>
      </c>
      <c r="C4" s="30" t="s" vm="2">
        <v>69</v>
      </c>
      <c r="E4" s="2"/>
    </row>
    <row r="5" spans="2:6" ht="15.6">
      <c r="B5" s="29" t="s">
        <v>71</v>
      </c>
      <c r="C5" s="30" t="s" vm="3">
        <v>69</v>
      </c>
      <c r="E5" s="2" t="s">
        <v>155</v>
      </c>
      <c r="F5" s="2"/>
    </row>
    <row r="6" spans="2:6" ht="15.6">
      <c r="B6" s="24" t="s">
        <v>143</v>
      </c>
      <c r="C6" s="25" t="s" vm="4">
        <v>69</v>
      </c>
      <c r="E6" s="22" t="s">
        <v>110</v>
      </c>
      <c r="F6" s="2"/>
    </row>
    <row r="8" spans="2:6">
      <c r="B8" s="50" t="s">
        <v>145</v>
      </c>
      <c r="C8" s="47" t="s">
        <v>73</v>
      </c>
      <c r="D8" s="47" t="s">
        <v>74</v>
      </c>
    </row>
    <row r="9" spans="2:6">
      <c r="B9" s="28" t="s">
        <v>111</v>
      </c>
      <c r="C9" s="26"/>
      <c r="D9" s="26">
        <v>4394981.7300000004</v>
      </c>
    </row>
    <row r="10" spans="2:6">
      <c r="B10" s="13" t="s">
        <v>112</v>
      </c>
      <c r="C10" s="11"/>
      <c r="D10" s="11">
        <v>14207395.529999999</v>
      </c>
    </row>
    <row r="11" spans="2:6" ht="15" thickBot="1">
      <c r="B11" s="13" t="s">
        <v>117</v>
      </c>
      <c r="C11" s="11"/>
      <c r="D11" s="11">
        <v>19524227.91</v>
      </c>
    </row>
    <row r="12" spans="2:6">
      <c r="B12" s="13" t="s">
        <v>118</v>
      </c>
      <c r="C12" s="11"/>
      <c r="D12" s="11">
        <v>11701437.68</v>
      </c>
    </row>
    <row r="13" spans="2:6">
      <c r="B13" s="13" t="s">
        <v>121</v>
      </c>
      <c r="C13" s="11"/>
      <c r="D13" s="11">
        <v>3508874.52</v>
      </c>
    </row>
    <row r="14" spans="2:6">
      <c r="B14" s="13" t="s">
        <v>125</v>
      </c>
      <c r="C14" s="11"/>
      <c r="D14" s="11">
        <v>4210009.2300000004</v>
      </c>
    </row>
    <row r="15" spans="2:6">
      <c r="B15" s="13" t="s">
        <v>126</v>
      </c>
      <c r="C15" s="11"/>
      <c r="D15" s="11">
        <v>4862675.75</v>
      </c>
    </row>
    <row r="16" spans="2:6">
      <c r="B16" s="13" t="s">
        <v>127</v>
      </c>
      <c r="C16" s="11"/>
      <c r="D16" s="11">
        <v>1676224.51</v>
      </c>
    </row>
    <row r="17" spans="2:4">
      <c r="B17" s="13" t="s">
        <v>131</v>
      </c>
      <c r="C17" s="11"/>
      <c r="D17" s="11">
        <v>13657515.859999999</v>
      </c>
    </row>
    <row r="18" spans="2:4">
      <c r="B18" s="13" t="s">
        <v>132</v>
      </c>
      <c r="C18" s="11"/>
      <c r="D18" s="11">
        <v>2846079.8</v>
      </c>
    </row>
    <row r="19" spans="2:4" ht="15" thickBot="1">
      <c r="B19" s="13" t="s">
        <v>133</v>
      </c>
      <c r="C19" s="11"/>
      <c r="D19" s="11">
        <v>2294921.14</v>
      </c>
    </row>
    <row r="20" spans="2:4">
      <c r="B20" s="13" t="s">
        <v>136</v>
      </c>
      <c r="C20" s="11"/>
      <c r="D20" s="11">
        <v>21983053.98</v>
      </c>
    </row>
    <row r="21" spans="2:4">
      <c r="B21" s="13" t="s">
        <v>137</v>
      </c>
      <c r="C21" s="11"/>
      <c r="D21" s="11">
        <v>15411654.33</v>
      </c>
    </row>
    <row r="22" spans="2:4">
      <c r="B22" s="13" t="s">
        <v>139</v>
      </c>
      <c r="C22" s="11"/>
      <c r="D22" s="11">
        <v>20738249.41</v>
      </c>
    </row>
    <row r="23" spans="2:4">
      <c r="B23" s="13" t="s">
        <v>140</v>
      </c>
      <c r="C23" s="11"/>
      <c r="D23" s="11">
        <v>17895529.77</v>
      </c>
    </row>
    <row r="24" spans="2:4">
      <c r="B24" s="13" t="s">
        <v>141</v>
      </c>
      <c r="C24" s="11"/>
      <c r="D24" s="11">
        <v>17248401.5</v>
      </c>
    </row>
    <row r="25" spans="2:4" ht="15" thickBot="1">
      <c r="B25" s="39" t="s">
        <v>67</v>
      </c>
      <c r="C25" s="40"/>
      <c r="D25" s="40">
        <v>176161232.65000001</v>
      </c>
    </row>
  </sheetData>
  <mergeCells count="1">
    <mergeCell ref="B2:F2"/>
  </mergeCells>
  <conditionalFormatting pivot="1">
    <cfRule type="colorScale" priority="3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D9:D24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drawing r:id="rId3"/>
  <legacyDrawingHF r:id="rId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8A56C1-368F-4C60-B9AA-3478FFE0DC39}">
  <dimension ref="B2:F391"/>
  <sheetViews>
    <sheetView showGridLines="0" zoomScale="90" zoomScaleNormal="90" workbookViewId="0">
      <selection activeCell="E14" sqref="E14"/>
    </sheetView>
  </sheetViews>
  <sheetFormatPr defaultRowHeight="14.4"/>
  <cols>
    <col min="2" max="2" width="15.44140625" bestFit="1" customWidth="1"/>
    <col min="3" max="4" width="8.33203125" bestFit="1" customWidth="1"/>
    <col min="5" max="5" width="18.21875" customWidth="1"/>
    <col min="6" max="6" width="13.77734375" bestFit="1" customWidth="1"/>
    <col min="7" max="7" width="16.5546875" bestFit="1" customWidth="1"/>
    <col min="8" max="8" width="9.6640625" customWidth="1"/>
  </cols>
  <sheetData>
    <row r="2" spans="2:6" ht="23.4">
      <c r="B2" s="53" t="s">
        <v>80</v>
      </c>
      <c r="C2" s="53"/>
      <c r="D2" s="53"/>
      <c r="E2" s="53"/>
      <c r="F2" s="53"/>
    </row>
    <row r="4" spans="2:6" ht="15.6">
      <c r="E4" s="2"/>
    </row>
    <row r="5" spans="2:6" ht="15.6">
      <c r="B5" s="51" t="s">
        <v>70</v>
      </c>
      <c r="C5" s="52" t="s" vm="2">
        <v>69</v>
      </c>
      <c r="E5" s="2" t="s">
        <v>156</v>
      </c>
      <c r="F5" s="2"/>
    </row>
    <row r="6" spans="2:6" ht="15.6">
      <c r="B6" s="24" t="s">
        <v>143</v>
      </c>
      <c r="C6" s="25" t="s" vm="4">
        <v>69</v>
      </c>
      <c r="E6" s="22" t="s">
        <v>110</v>
      </c>
      <c r="F6" s="2"/>
    </row>
    <row r="8" spans="2:6">
      <c r="B8" s="49" t="s">
        <v>104</v>
      </c>
      <c r="C8" s="48" t="s">
        <v>74</v>
      </c>
    </row>
    <row r="9" spans="2:6">
      <c r="B9" s="28" t="s">
        <v>84</v>
      </c>
      <c r="C9" s="26">
        <v>35058881.399999999</v>
      </c>
    </row>
    <row r="10" spans="2:6">
      <c r="B10" s="13" t="s">
        <v>88</v>
      </c>
      <c r="C10" s="11">
        <v>161262512.18000001</v>
      </c>
    </row>
    <row r="11" spans="2:6">
      <c r="B11" s="13" t="s">
        <v>99</v>
      </c>
      <c r="C11" s="11">
        <v>48965337.950000003</v>
      </c>
    </row>
    <row r="12" spans="2:6">
      <c r="B12" s="13" t="s">
        <v>102</v>
      </c>
      <c r="C12" s="11">
        <v>34152244.240000002</v>
      </c>
    </row>
    <row r="13" spans="2:6">
      <c r="B13" s="13" t="s">
        <v>103</v>
      </c>
      <c r="C13" s="11">
        <v>87780946.540000007</v>
      </c>
    </row>
    <row r="14" spans="2:6" ht="15" thickBot="1">
      <c r="B14" s="39" t="s">
        <v>67</v>
      </c>
      <c r="C14" s="40">
        <v>367219922.31</v>
      </c>
    </row>
    <row r="25" ht="15" thickBot="1"/>
    <row r="32" ht="15" thickBot="1"/>
    <row r="391" ht="15" thickBot="1"/>
  </sheetData>
  <mergeCells count="1">
    <mergeCell ref="B2:F2"/>
  </mergeCells>
  <conditionalFormatting pivot="1" sqref="C9:C13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Hardwares&amp;R&amp;G</oddHeader>
  </headerFooter>
  <drawing r:id="rId3"/>
  <legacyDrawingHF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 T a b l e s \ f a c t _ s a l e s _ m o n t h l y \ M e a s u r e s \ n e t _ s a l e s 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 1 9 8 < / H e i g h t > < I s E x p a n d e d > t r u e < / I s E x p a n d e d > < L a y e d O u t > t r u e < / L a y e d O u t > < L e f t > 3 0 5 . 6 9 6 1 8 9 4 3 2 3 3 4 3 4 < / L e f t > < T o p > 6 1 . 2 0 0 0 0 0 0 0 0 0 0 0 0 4 5 < / T o p > < W i d t h > 2 0 2 . 3 9 9 9 9 9 9 9 9 9 9 9 8 6 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T a b I n d e x > 3 < / T a b I n d e x > < T o p > 1 6 8 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 2 0 7 . 5 9 9 9 9 9 9 9 9 9 9 9 9 7 < / H e i g h t > < I s E x p a n d e d > t r u e < / I s E x p a n d e d > < L a y e d O u t > t r u e < / L a y e d O u t > < L e f t > 9 3 2 . 7 0 3 8 1 0 5 6 7 6 6 5 8 7 < / L e f t > < T a b I n d e x > 2 < / T a b I n d e x > < T o p > 7 . 5 9 9 9 9 9 9 9 9 9 9 9 9 9 4 3 < / T o p > < W i d t h > 2 3 7 . 5 9 9 9 9 9 9 9 9 9 9 9 9 1 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 2 0 4 . 3 9 9 9 9 9 9 9 9 9 9 9 9 8 < / H e i g h t > < I s E x p a n d e d > t r u e < / I s E x p a n d e d > < L a y e d O u t > t r u e < / L a y e d O u t > < L e f t > 5 9 7 . 0 0 7 6 2 1 1 3 5 3 3 1 7 6 < / L e f t > < T a b I n d e x > 1 < / T a b I n d e x > < T o p > 8 1 . 1 9 9 9 9 9 9 9 9 9 9 9 9 3 2 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 9 2 8 . 7 0 3 8 1 0 5 6 7 6 6 5 6 4 < / L e f t > < T a b I n d e x > 4 < / T a b I n d e x > < T o p > 2 8 0 . 5 9 9 9 9 9 9 9 9 9 9 9 9 1 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 4 5 6 . 7 0 3 8 1 0 5 6 7 6 6 5 6 4 < / L e f t > < T a b I n d e x > 5 < / T a b I n d e x > < T o p > 3 3 0 . 5 9 9 9 9 9 9 9 9 9 9 9 9 7 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 ( 2 8 9 . 6 9 6 1 8 9 4 3 2 3 3 4 , 1 6 0 . 2 ) .   E n d   p o i n t   2 :   ( 2 1 6 , 2 3 3 ) 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 2 8 9 . 6 9 6 1 8 9 4 3 2 3 3 4 3 4 < / b : _ x > < b : _ y > 1 6 0 . 2 < / b : _ y > < / b : P o i n t > < b : P o i n t > < b : _ x > 2 5 4 . 8 4 8 0 9 4 5 < / b : _ x > < b : _ y > 1 6 0 . 2 < / b : _ y > < / b : P o i n t > < b : P o i n t > < b : _ x > 2 5 2 . 8 4 8 0 9 4 5 < / b : _ x > < b : _ y > 1 6 2 . 2 < / b : _ y > < / b : P o i n t > < b : P o i n t > < b : _ x > 2 5 2 . 8 4 8 0 9 4 5 < / b : _ x > < b : _ y > 2 3 0 . 9 9 9 9 9 9 9 9 9 9 9 9 9 7 < / b : _ y > < / b : P o i n t > < b : P o i n t > < b : _ x > 2 5 0 . 8 4 8 0 9 4 5 < / b : _ x > < b : _ y > 2 3 2 . 9 9 9 9 9 9 9 9 9 9 9 9 9 7 < / b : _ y > < / b : P o i n t > < b : P o i n t > < b : _ x > 2 1 6 . 0 0 0 0 0 0 0 0 0 0 0 0 0 9 < / b : _ x > < b : _ y > 2 3 2 . 9 9 9 9 9 9 9 9 9 9 9 9 9 7 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 2 8 9 . 6 9 6 1 8 9 4 3 2 3 3 4 3 4 < / b : _ x > < b : _ y > 1 5 2 . 2 < / b : _ y > < / L a b e l L o c a t i o n > < L o c a t i o n   x m l n s : b = " h t t p : / / s c h e m a s . d a t a c o n t r a c t . o r g / 2 0 0 4 / 0 7 / S y s t e m . W i n d o w s " > < b : _ x > 3 0 5 . 6 9 6 1 8 9 4 3 2 3 3 4 3 4 < / b : _ x > < b : _ y > 1 6 0 . 2 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 2 2 4 . 9 9 9 9 9 9 9 9 9 9 9 9 9 7 < / b : _ y > < / L a b e l L o c a t i o n > < L o c a t i o n   x m l n s : b = " h t t p : / / s c h e m a s . d a t a c o n t r a c t . o r g / 2 0 0 4 / 0 7 / S y s t e m . W i n d o w s " > < b : _ x > 2 0 0 . 0 0 0 0 0 0 0 0 0 0 0 0 0 6 < / b : _ x > < b : _ y > 2 3 2 . 9 9 9 9 9 9 9 9 9 9 9 9 9 7 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 2 8 9 . 6 9 6 1 8 9 4 3 2 3 3 4 3 4 < / b : _ x > < b : _ y > 1 6 0 . 2 < / b : _ y > < / b : P o i n t > < b : P o i n t > < b : _ x > 2 5 4 . 8 4 8 0 9 4 5 < / b : _ x > < b : _ y > 1 6 0 . 2 < / b : _ y > < / b : P o i n t > < b : P o i n t > < b : _ x > 2 5 2 . 8 4 8 0 9 4 5 < / b : _ x > < b : _ y > 1 6 2 . 2 < / b : _ y > < / b : P o i n t > < b : P o i n t > < b : _ x > 2 5 2 . 8 4 8 0 9 4 5 < / b : _ x > < b : _ y > 2 3 0 . 9 9 9 9 9 9 9 9 9 9 9 9 9 7 < / b : _ y > < / b : P o i n t > < b : P o i n t > < b : _ x > 2 5 0 . 8 4 8 0 9 4 5 < / b : _ x > < b : _ y > 2 3 2 . 9 9 9 9 9 9 9 9 9 9 9 9 9 7 < / b : _ y > < / b : P o i n t > < b : P o i n t > < b : _ x > 2 1 6 . 0 0 0 0 0 0 0 0 0 0 0 0 0 9 < / b : _ x > < b : _ y > 2 3 2 . 9 9 9 9 9 9 9 9 9 9 9 9 9 7 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 ( 5 8 1 . 0 0 7 6 2 1 1 3 5 3 3 2 , 1 8 3 . 4 ) .   E n d   p o i n t   2 :   ( 5 2 4 . 0 9 6 1 8 9 4 3 2 3 3 4 , 1 6 0 . 2 ) 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 5 8 1 . 0 0 7 6 2 1 1 3 5 3 3 1 6 5 < / b : _ x > < b : _ y > 1 8 3 . 3 9 9 9 9 9 9 9 9 9 9 9 9 5 < / b : _ y > < / b : P o i n t > < b : P o i n t > < b : _ x > 5 5 4 . 5 5 1 9 0 5 < / b : _ x > < b : _ y > 1 8 3 . 3 9 9 9 9 9 9 9 9 9 9 9 9 8 < / b : _ y > < / b : P o i n t > < b : P o i n t > < b : _ x > 5 5 2 . 5 5 1 9 0 5 < / b : _ x > < b : _ y > 1 8 1 . 3 9 9 9 9 9 9 9 9 9 9 9 9 8 < / b : _ y > < / b : P o i n t > < b : P o i n t > < b : _ x > 5 5 2 . 5 5 1 9 0 5 < / b : _ x > < b : _ y > 1 6 2 . 2 < / b : _ y > < / b : P o i n t > < b : P o i n t > < b : _ x > 5 5 0 . 5 5 1 9 0 5 < / b : _ x > < b : _ y > 1 6 0 . 2 < / b : _ y > < / b : P o i n t > < b : P o i n t > < b : _ x > 5 2 4 . 0 9 6 1 8 9 4 3 2 3 3 4 2 < / b : _ x > < b : _ y > 1 6 0 . 2 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 5 8 1 . 0 0 7 6 2 1 1 3 5 3 3 1 6 5 < / b : _ x > < b : _ y > 1 7 5 . 3 9 9 9 9 9 9 9 9 9 9 9 9 5 < / b : _ y > < / L a b e l L o c a t i o n > < L o c a t i o n   x m l n s : b = " h t t p : / / s c h e m a s . d a t a c o n t r a c t . o r g / 2 0 0 4 / 0 7 / S y s t e m . W i n d o w s " > < b : _ x > 5 9 7 . 0 0 7 6 2 1 1 3 5 3 3 1 7 6 < / b : _ x > < b : _ y > 1 8 3 . 3 9 9 9 9 9 9 9 9 9 9 9 9 8 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 5 0 8 . 0 9 6 1 8 9 4 3 2 3 3 4 2 < / b : _ x > < b : _ y > 1 5 2 . 2 < / b : _ y > < / L a b e l L o c a t i o n > < L o c a t i o n   x m l n s : b = " h t t p : / / s c h e m a s . d a t a c o n t r a c t . o r g / 2 0 0 4 / 0 7 / S y s t e m . W i n d o w s " > < b : _ x > 5 0 8 . 0 9 6 1 8 9 4 3 2 3 3 4 2 < / b : _ x > < b : _ y > 1 6 0 . 2 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 5 8 1 . 0 0 7 6 2 1 1 3 5 3 3 1 6 5 < / b : _ x > < b : _ y > 1 8 3 . 3 9 9 9 9 9 9 9 9 9 9 9 9 5 < / b : _ y > < / b : P o i n t > < b : P o i n t > < b : _ x > 5 5 4 . 5 5 1 9 0 5 < / b : _ x > < b : _ y > 1 8 3 . 3 9 9 9 9 9 9 9 9 9 9 9 9 8 < / b : _ y > < / b : P o i n t > < b : P o i n t > < b : _ x > 5 5 2 . 5 5 1 9 0 5 < / b : _ x > < b : _ y > 1 8 1 . 3 9 9 9 9 9 9 9 9 9 9 9 9 8 < / b : _ y > < / b : P o i n t > < b : P o i n t > < b : _ x > 5 5 2 . 5 5 1 9 0 5 < / b : _ x > < b : _ y > 1 6 2 . 2 < / b : _ y > < / b : P o i n t > < b : P o i n t > < b : _ x > 5 5 0 . 5 5 1 9 0 5 < / b : _ x > < b : _ y > 1 6 0 . 2 < / b : _ y > < / b : P o i n t > < b : P o i n t > < b : _ x > 5 2 4 . 0 9 6 1 8 9 4 3 2 3 3 4 2 < / b : _ x > < b : _ y > 1 6 0 . 2 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 ( 8 2 5 . 0 0 7 6 2 1 1 3 5 3 3 2 , 1 7 3 . 4 ) .   E n d   p o i n t   2 :   ( 9 1 6 . 7 0 3 8 1 0 5 6 7 6 6 6 , 1 1 1 . 4 ) 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 8 2 5 . 0 0 7 6 2 1 1 3 5 3 3 1 8 7 < / b : _ x > < b : _ y > 1 7 3 . 4 < / b : _ y > < / b : P o i n t > < b : P o i n t > < b : _ x > 8 6 8 . 8 5 5 7 1 6 < / b : _ x > < b : _ y > 1 7 3 . 3 9 9 9 9 9 9 9 9 9 9 9 9 8 < / b : _ y > < / b : P o i n t > < b : P o i n t > < b : _ x > 8 7 0 . 8 5 5 7 1 6 < / b : _ x > < b : _ y > 1 7 1 . 3 9 9 9 9 9 9 9 9 9 9 9 9 8 < / b : _ y > < / b : P o i n t > < b : P o i n t > < b : _ x > 8 7 0 . 8 5 5 7 1 6 < / b : _ x > < b : _ y > 1 1 3 . 3 9 9 9 9 9 9 9 9 9 9 9 9 8 < / b : _ y > < / b : P o i n t > < b : P o i n t > < b : _ x > 8 7 2 . 8 5 5 7 1 6 < / b : _ x > < b : _ y > 1 1 1 . 3 9 9 9 9 9 9 9 9 9 9 9 9 8 < / b : _ y > < / b : P o i n t > < b : P o i n t > < b : _ x > 9 1 6 . 7 0 3 8 1 0 5 6 7 6 6 5 8 7 < / b : _ x > < b : _ y > 1 1 1 . 3 9 9 9 9 9 9 9 9 9 9 9 9 8 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 8 0 9 . 0 0 7 6 2 1 1 3 5 3 3 1 8 7 < / b : _ x > < b : _ y > 1 6 5 . 4 < / b : _ y > < / L a b e l L o c a t i o n > < L o c a t i o n   x m l n s : b = " h t t p : / / s c h e m a s . d a t a c o n t r a c t . o r g / 2 0 0 4 / 0 7 / S y s t e m . W i n d o w s " > < b : _ x > 8 0 9 . 0 0 7 6 2 1 1 3 5 3 3 1 7 6 < / b : _ x > < b : _ y > 1 7 3 . 3 9 9 9 9 9 9 9 9 9 9 9 9 8 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 9 1 6 . 7 0 3 8 1 0 5 6 7 6 6 5 8 7 < / b : _ x > < b : _ y > 1 0 3 . 3 9 9 9 9 9 9 9 9 9 9 9 9 8 < / b : _ y > < / L a b e l L o c a t i o n > < L o c a t i o n   x m l n s : b = " h t t p : / / s c h e m a s . d a t a c o n t r a c t . o r g / 2 0 0 4 / 0 7 / S y s t e m . W i n d o w s " > < b : _ x > 9 3 2 . 7 0 3 8 1 0 5 6 7 6 6 5 8 7 < / b : _ x > < b : _ y > 1 1 1 . 3 9 9 9 9 9 9 9 9 9 9 9 9 8 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 8 2 5 . 0 0 7 6 2 1 1 3 5 3 3 1 8 7 < / b : _ x > < b : _ y > 1 7 3 . 4 < / b : _ y > < / b : P o i n t > < b : P o i n t > < b : _ x > 8 6 8 . 8 5 5 7 1 6 < / b : _ x > < b : _ y > 1 7 3 . 3 9 9 9 9 9 9 9 9 9 9 9 9 8 < / b : _ y > < / b : P o i n t > < b : P o i n t > < b : _ x > 8 7 0 . 8 5 5 7 1 6 < / b : _ x > < b : _ y > 1 7 1 . 3 9 9 9 9 9 9 9 9 9 9 9 9 8 < / b : _ y > < / b : P o i n t > < b : P o i n t > < b : _ x > 8 7 0 . 8 5 5 7 1 6 < / b : _ x > < b : _ y > 1 1 3 . 3 9 9 9 9 9 9 9 9 9 9 9 9 8 < / b : _ y > < / b : P o i n t > < b : P o i n t > < b : _ x > 8 7 2 . 8 5 5 7 1 6 < / b : _ x > < b : _ y > 1 1 1 . 3 9 9 9 9 9 9 9 9 9 9 9 9 8 < / b : _ y > < / b : P o i n t > < b : P o i n t > < b : _ x > 9 1 6 . 7 0 3 8 1 0 5 6 7 6 6 5 8 7 < / b : _ x > < b : _ y > 1 1 1 . 3 9 9 9 9 9 9 9 9 9 9 9 9 8 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 ( 8 2 5 . 0 0 7 6 2 1 1 3 5 3 3 2 , 1 9 3 . 4 ) .   E n d   p o i n t   2 :   ( 9 1 2 . 7 0 3 8 1 0 5 6 7 6 6 6 , 3 4 5 . 6 ) 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 8 2 5 . 0 0 7 6 2 1 1 3 5 3 3 1 7 6 < / b : _ x > < b : _ y > 1 9 3 . 3 9 9 9 9 9 9 9 9 9 9 9 9 8 < / b : _ y > < / b : P o i n t > < b : P o i n t > < b : _ x > 8 6 6 . 8 5 5 7 1 6 < / b : _ x > < b : _ y > 1 9 3 . 3 9 9 9 9 9 9 9 9 9 9 9 9 8 < / b : _ y > < / b : P o i n t > < b : P o i n t > < b : _ x > 8 6 8 . 8 5 5 7 1 6 < / b : _ x > < b : _ y > 1 9 5 . 3 9 9 9 9 9 9 9 9 9 9 9 9 8 < / b : _ y > < / b : P o i n t > < b : P o i n t > < b : _ x > 8 6 8 . 8 5 5 7 1 6 < / b : _ x > < b : _ y > 3 4 3 . 5 9 9 9 9 9 9 9 9 9 9 9 9 7 < / b : _ y > < / b : P o i n t > < b : P o i n t > < b : _ x > 8 7 0 . 8 5 5 7 1 6 < / b : _ x > < b : _ y > 3 4 5 . 5 9 9 9 9 9 9 9 9 9 9 9 9 7 < / b : _ y > < / b : P o i n t > < b : P o i n t > < b : _ x > 9 1 2 . 7 0 3 8 1 0 5 6 7 6 6 5 6 4 < / b : _ x > < b : _ y > 3 4 5 . 6 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 8 0 9 . 0 0 7 6 2 1 1 3 5 3 3 1 7 6 < / b : _ x > < b : _ y > 1 8 5 . 3 9 9 9 9 9 9 9 9 9 9 9 9 8 < / b : _ y > < / L a b e l L o c a t i o n > < L o c a t i o n   x m l n s : b = " h t t p : / / s c h e m a s . d a t a c o n t r a c t . o r g / 2 0 0 4 / 0 7 / S y s t e m . W i n d o w s " > < b : _ x > 8 0 9 . 0 0 7 6 2 1 1 3 5 3 3 1 7 6 < / b : _ x > < b : _ y > 1 9 3 . 3 9 9 9 9 9 9 9 9 9 9 9 9 8 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 9 1 2 . 7 0 3 8 1 0 5 6 7 6 6 5 6 4 < / b : _ x > < b : _ y > 3 3 7 . 6 < / b : _ y > < / L a b e l L o c a t i o n > < L o c a t i o n   x m l n s : b = " h t t p : / / s c h e m a s . d a t a c o n t r a c t . o r g / 2 0 0 4 / 0 7 / S y s t e m . W i n d o w s " > < b : _ x > 9 2 8 . 7 0 3 8 1 0 5 6 7 6 6 5 6 4 < / b : _ x > < b : _ y > 3 4 5 . 5 9 9 9 9 9 9 9 9 9 9 9 9 7 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 8 2 5 . 0 0 7 6 2 1 1 3 5 3 3 1 7 6 < / b : _ x > < b : _ y > 1 9 3 . 3 9 9 9 9 9 9 9 9 9 9 9 9 8 < / b : _ y > < / b : P o i n t > < b : P o i n t > < b : _ x > 8 6 6 . 8 5 5 7 1 6 < / b : _ x > < b : _ y > 1 9 3 . 3 9 9 9 9 9 9 9 9 9 9 9 9 8 < / b : _ y > < / b : P o i n t > < b : P o i n t > < b : _ x > 8 6 8 . 8 5 5 7 1 6 < / b : _ x > < b : _ y > 1 9 5 . 3 9 9 9 9 9 9 9 9 9 9 9 9 8 < / b : _ y > < / b : P o i n t > < b : P o i n t > < b : _ x > 8 6 8 . 8 5 5 7 1 6 < / b : _ x > < b : _ y > 3 4 3 . 5 9 9 9 9 9 9 9 9 9 9 9 9 7 < / b : _ y > < / b : P o i n t > < b : P o i n t > < b : _ x > 8 7 0 . 8 5 5 7 1 6 < / b : _ x > < b : _ y > 3 4 5 . 5 9 9 9 9 9 9 9 9 9 9 9 9 7 < / b : _ y > < / b : P o i n t > < b : P o i n t > < b : _ x > 9 1 2 . 7 0 3 8 1 0 5 6 7 6 6 5 6 4 < / b : _ x > < b : _ y > 3 4 5 . 6 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 ( 4 4 0 . 7 0 3 8 1 0 5 6 7 6 6 6 , 4 0 5 . 6 ) .   E n d   p o i n t   2 :   ( 2 1 6 , 2 5 3 ) 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 4 4 0 . 7 0 3 8 1 0 5 6 7 6 6 5 6 4 < / b : _ x > < b : _ y > 4 0 5 . 6 < / b : _ y > < / b : P o i n t > < b : P o i n t > < b : _ x > 2 8 8 . 1 9 6 1 8 9 0 0 4 4 9 9 9 6 < / b : _ x > < b : _ y > 4 0 5 . 5 9 9 9 9 9 9 9 9 9 9 9 9 7 < / b : _ y > < / b : P o i n t > < b : P o i n t > < b : _ x > 2 8 6 . 1 9 6 1 8 9 0 0 4 4 9 9 9 6 < / b : _ x > < b : _ y > 4 0 3 . 5 9 9 9 9 9 9 9 9 9 9 9 9 7 < / b : _ y > < / b : P o i n t > < b : P o i n t > < b : _ x > 2 8 6 . 1 9 6 1 8 9 0 0 4 4 9 9 9 6 < / b : _ x > < b : _ y > 2 5 5 < / b : _ y > < / b : P o i n t > < b : P o i n t > < b : _ x > 2 8 4 . 1 9 6 1 8 9 0 0 4 4 9 9 9 6 < / b : _ x > < b : _ y > 2 5 3 < / b : _ y > < / b : P o i n t > < b : P o i n t > < b : _ x > 2 1 6 . 0 0 0 0 0 0 0 0 0 0 0 0 0 6 < / b : _ x > < b : _ y > 2 5 3 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 4 4 0 . 7 0 3 8 1 0 5 6 7 6 6 5 6 4 < / b : _ x > < b : _ y > 3 9 7 . 6 < / b : _ y > < / L a b e l L o c a t i o n > < L o c a t i o n   x m l n s : b = " h t t p : / / s c h e m a s . d a t a c o n t r a c t . o r g / 2 0 0 4 / 0 7 / S y s t e m . W i n d o w s " > < b : _ x > 4 5 6 . 7 0 3 8 1 0 5 6 7 6 6 5 6 4 < / b : _ x > < b : _ y > 4 0 5 . 6 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 2 4 5 < / b : _ y > < / L a b e l L o c a t i o n > < L o c a t i o n   x m l n s : b = " h t t p : / / s c h e m a s . d a t a c o n t r a c t . o r g / 2 0 0 4 / 0 7 / S y s t e m . W i n d o w s " > < b : _ x > 2 0 0 . 0 0 0 0 0 0 0 0 0 0 0 0 0 9 < / b : _ x > < b : _ y > 2 5 3 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 4 4 0 . 7 0 3 8 1 0 5 6 7 6 6 5 6 4 < / b : _ x > < b : _ y > 4 0 5 . 6 < / b : _ y > < / b : P o i n t > < b : P o i n t > < b : _ x > 2 8 8 . 1 9 6 1 8 9 0 0 4 4 9 9 9 6 < / b : _ x > < b : _ y > 4 0 5 . 5 9 9 9 9 9 9 9 9 9 9 9 9 7 < / b : _ y > < / b : P o i n t > < b : P o i n t > < b : _ x > 2 8 6 . 1 9 6 1 8 9 0 0 4 4 9 9 9 6 < / b : _ x > < b : _ y > 4 0 3 . 5 9 9 9 9 9 9 9 9 9 9 9 9 7 < / b : _ y > < / b : P o i n t > < b : P o i n t > < b : _ x > 2 8 6 . 1 9 6 1 8 9 0 0 4 4 9 9 9 6 < / b : _ x > < b : _ y > 2 5 5 < / b : _ y > < / b : P o i n t > < b : P o i n t > < b : _ x > 2 8 4 . 1 9 6 1 8 9 0 0 4 4 9 9 9 6 < / b : _ x > < b : _ y > 2 5 3 < / b : _ y > < / b : P o i n t > < b : P o i n t > < b : _ x > 2 1 6 . 0 0 0 0 0 0 0 0 0 0 0 0 0 6 < / b : _ x > < b : _ y > 2 5 3 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 ( 6 7 2 . 7 0 3 8 1 0 5 6 7 6 6 6 , 4 0 5 . 6 ) .   E n d   p o i n t   2 :   ( 9 1 2 . 7 0 3 8 1 0 5 6 7 6 6 6 , 3 6 5 . 6 ) 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 6 7 2 . 7 0 3 8 1 0 5 6 7 6 6 5 6 4 < / b : _ x > < b : _ y > 4 0 5 . 5 9 9 9 9 9 9 9 9 9 9 9 9 7 < / b : _ y > < / b : P o i n t > < b : P o i n t > < b : _ x > 7 9 0 . 7 0 3 8 1 1 < / b : _ x > < b : _ y > 4 0 5 . 5 9 9 9 9 9 9 9 9 9 9 9 9 7 < / b : _ y > < / b : P o i n t > < b : P o i n t > < b : _ x > 7 9 2 . 7 0 3 8 1 1 < / b : _ x > < b : _ y > 4 0 3 . 5 9 9 9 9 9 9 9 9 9 9 9 9 7 < / b : _ y > < / b : P o i n t > < b : P o i n t > < b : _ x > 7 9 2 . 7 0 3 8 1 1 < / b : _ x > < b : _ y > 3 6 7 . 5 9 9 9 9 9 9 9 9 9 9 9 9 7 < / b : _ y > < / b : P o i n t > < b : P o i n t > < b : _ x > 7 9 4 . 7 0 3 8 1 1 < / b : _ x > < b : _ y > 3 6 5 . 5 9 9 9 9 9 9 9 9 9 9 9 9 7 < / b : _ y > < / b : P o i n t > < b : P o i n t > < b : _ x > 9 1 2 . 7 0 3 8 1 0 5 6 7 6 6 5 6 4 < / b : _ x > < b : _ y > 3 6 5 . 5 9 9 9 9 9 9 9 9 9 9 9 9 7 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 6 5 6 . 7 0 3 8 1 0 5 6 7 6 6 5 6 4 < / b : _ x > < b : _ y > 3 9 7 . 5 9 9 9 9 9 9 9 9 9 9 9 9 7 < / b : _ y > < / L a b e l L o c a t i o n > < L o c a t i o n   x m l n s : b = " h t t p : / / s c h e m a s . d a t a c o n t r a c t . o r g / 2 0 0 4 / 0 7 / S y s t e m . W i n d o w s " > < b : _ x > 6 5 6 . 7 0 3 8 1 0 5 6 7 6 6 5 6 4 < / b : _ x > < b : _ y > 4 0 5 . 5 9 9 9 9 9 9 9 9 9 9 9 9 7 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 9 1 2 . 7 0 3 8 1 0 5 6 7 6 6 5 6 4 < / b : _ x > < b : _ y > 3 5 7 . 5 9 9 9 9 9 9 9 9 9 9 9 9 7 < / b : _ y > < / L a b e l L o c a t i o n > < L o c a t i o n   x m l n s : b = " h t t p : / / s c h e m a s . d a t a c o n t r a c t . o r g / 2 0 0 4 / 0 7 / S y s t e m . W i n d o w s " > < b : _ x > 9 2 8 . 7 0 3 8 1 0 5 6 7 6 6 5 6 4 < / b : _ x > < b : _ y > 3 6 5 . 5 9 9 9 9 9 9 9 9 9 9 9 9 7 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 6 7 2 . 7 0 3 8 1 0 5 6 7 6 6 5 6 4 < / b : _ x > < b : _ y > 4 0 5 . 5 9 9 9 9 9 9 9 9 9 9 9 9 7 < / b : _ y > < / b : P o i n t > < b : P o i n t > < b : _ x > 7 9 0 . 7 0 3 8 1 1 < / b : _ x > < b : _ y > 4 0 5 . 5 9 9 9 9 9 9 9 9 9 9 9 9 7 < / b : _ y > < / b : P o i n t > < b : P o i n t > < b : _ x > 7 9 2 . 7 0 3 8 1 1 < / b : _ x > < b : _ y > 4 0 3 . 5 9 9 9 9 9 9 9 9 9 9 9 9 7 < / b : _ y > < / b : P o i n t > < b : P o i n t > < b : _ x > 7 9 2 . 7 0 3 8 1 1 < / b : _ x > < b : _ y > 3 6 7 . 5 9 9 9 9 9 9 9 9 9 9 9 9 7 < / b : _ y > < / b : P o i n t > < b : P o i n t > < b : _ x > 7 9 4 . 7 0 3 8 1 1 < / b : _ x > < b : _ y > 3 6 5 . 5 9 9 9 9 9 9 9 9 9 9 9 9 7 < / b : _ y > < / b : P o i n t > < b : P o i n t > < b : _ x > 9 1 2 . 7 0 3 8 1 0 5 6 7 6 6 5 6 4 < / b : _ x > < b : _ y > 3 6 5 . 5 9 9 9 9 9 9 9 9 9 9 9 9 7 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4 b 6 e b b f 9 - 4 4 f 3 - 4 a 1 0 - 8 7 f d - 5 e 6 5 1 2 6 f e c 9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 2 5 2 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 1 2 5 < / i n t > < / v a l u e > < / i t e m > < i t e m > < k e y > < s t r i n g > c u s t o m e r 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 d i m _ c u s t o m e r _ 3 0 8 d 2 7 f e - f c 0 5 - 4 6 f 7 - a 9 2 5 - d 2 e 3 b 9 c a 2 9 5 b 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 f a c t _ s a l e s _ m o n t h l y _ 4 b 6 e b b f 9 - 4 4 f 3 - 4 a 1 0 - 8 7 f d - 5 e 6 5 1 2 6 f e c 9 b 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 d i m _ p r o d u c t _ 6 6 1 f 5 7 a 4 - b 3 d e - 4 9 1 6 - b f e f - 8 1 5 0 0 9 0 e 1 c e d 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 d i m _ m a r k e t _ 7 a f 6 9 5 f e - e 9 2 b - 4 c 6 6 - 9 2 9 c - 7 b d 4 1 b e a 8 1 3 4 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 d i m _ d a t e _ 7 c 1 0 3 3 2 7 - a b e 5 - 4 0 2 7 - 8 8 5 1 - 1 8 0 b 5 e b e 4 f a 6 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 n s _ t a r g e t s _ 2 0 2 1 _ 6 a f 6 f 0 8 9 - d 6 e 8 - 4 7 2 8 - b 1 4 1 - 8 0 5 1 0 a 7 9 4 e 6 1 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2 4 7 c c 7 1 - 9 3 c 5 - 4 a a 6 - 9 e 1 0 - e 4 5 b 7 b f 3 0 c c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7 c 1 0 3 3 2 7 - a b e 5 - 4 0 2 7 - 8 8 5 1 - 1 8 0 b 5 e b e 4 f a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4 e 2 f 1 5 5 - 3 e 9 0 - 4 f 9 0 - a 7 5 8 - f 7 a 0 3 3 7 2 6 c 5 9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7 a f 6 9 5 f e - e 9 2 b - 4 c 6 6 - 9 2 9 c - 7 b d 4 1 b e a 8 1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0 8 d 2 7 f e - f c 0 5 - 4 6 f 7 - a 9 2 5 - d 2 e 3 b 9 c a 2 9 5 b , d i m _ m a r k e t _ 7 a f 6 9 5 f e - e 9 2 b - 4 c 6 6 - 9 2 9 c - 7 b d 4 1 b e a 8 1 3 4 , d i m _ p r o d u c t _ 6 6 1 f 5 7 a 4 - b 3 d e - 4 9 1 6 - b f e f - 8 1 5 0 0 9 0 e 1 c e d , f a c t _ s a l e s _ m o n t h l y _ 4 b 6 e b b f 9 - 4 4 f 3 - 4 a 1 0 - 8 7 f d - 5 e 6 5 1 2 6 f e c 9 b , d i m _ d a t e _ 7 c 1 0 3 3 2 7 - a b e 5 - 4 0 2 7 - 8 8 5 1 - 1 8 0 b 5 e b e 4 f a 6 , n s _ t a r g e t s _ 2 0 2 1 _ 6 a f 6 f 0 8 9 - d 6 e 8 - 4 7 2 8 - b 1 4 1 - 8 0 5 1 0 a 7 9 4 e 6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2 8 4 f d 6 d - e d 3 e - 4 9 0 9 - 8 4 a e - a 1 f 0 5 1 d 9 1 a f f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3 7 1 b 9 7 0 - 1 b c f - 4 3 f c - b a e 2 - a 8 c 3 6 5 a a f 3 4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4 b 6 e b b f 9 - 4 4 f 3 - 4 a 1 0 - 8 7 f d - 5 e 6 5 1 2 6 f e c 9 b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 2 0 2 4 - 0 5 - 0 9 T 1 8 : 0 0 : 1 5 . 0 4 2 6 9 4 3 + 0 8 : 0 0 < / L a s t P r o c e s s e d T i m e > < / D a t a M o d e l i n g S a n d b o x . S e r i a l i z e d S a n d b o x E r r o r C a c h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b d a 7 0 9 d - f 8 7 0 - 4 8 0 c - 9 9 2 0 - e 9 a 9 a a c 4 2 a c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1 5 3 b 2 c 1 - 4 e 1 7 - 4 d d e - b 5 a f - 7 3 f 7 f 6 e f b 2 f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9 e f a d 1 5 - 7 4 0 1 - 4 0 4 7 - 9 5 c 2 - 9 0 5 b 6 b a 4 b 1 2 b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n s _ t a r g e t s _ 2 0 2 1 _ 6 a f 6 f 0 8 9 - d 6 e 8 - 4 7 2 8 - b 1 4 1 - 8 0 5 1 0 a 7 9 4 e 6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6 6 1 f 5 7 a 4 - b 3 d e - 4 9 1 6 - b f e f - 8 1 5 0 0 9 0 e 1 c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b d 6 9 e d d 5 - 2 a 2 c - 4 1 1 a - b f f 5 - 8 9 9 2 5 8 7 e f b 6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  s t a n d a l o n e = " n o " ? > < D a t a M a s h u p   x m l n s = " h t t p : / / s c h e m a s . m i c r o s o f t . c o m / D a t a M a s h u p " > A A A A A H g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K N P X y q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1 z M y N 9 c z s N G H C d r 4 Z u Y h F B g B H Q y S R R K 0 c S 7 N K S k t S r V L z d P 1 9 L P R h 3 F t 9 K F + s A M A A A D / / w M A U E s D B B Q A A g A I A A A A I Q D 4 Q 3 W b h w Q A A G U Y A A A T A A A A R m 9 y b X V s Y X M v U 2 V j d G l v b j E u b e R Y 3 2 / a O h R + r 7 T / w U p f g p R F g 7 X V d i c e M m i 1 S h u 3 v f R O m q B C J n E h m m M z 2 0 H l o v 7 v 9 9 h J S E K S l q L 9 Y B o P E I 7 t c 7 7 v 2 O e z H U l 8 F X K G h s l v + 9 3 R k Z x j Q Q I 0 x J R I 1 E W U q B d H C D 5 D H g u f g O W C 0 4 A I 9 y K E D r b V + 2 v 8 r y R C j j 9 c j f t E f l V 8 M e 7 x g E y x D H 2 J + h 5 6 z 7 n y c b Q Y n 9 / 7 h I 7 P X G Q e k B c s M f M h 1 M s 0 m M c w X S k Y N T b / r d a L o 5 A V g + f o g j C a + L F U P C K i F q T x 4 C T G 4 z 1 A o h 1 B j i c l K L 5 c W j q 6 g b E e H V t J s t A V V n O r + w O T N b a c A Y 5 I 1 y r C c T W c 2 4 d R j z N F m L r d 5 O M y W n C h w F t v + F n j 7 c m l 2 + d + H E E v + y e n y x n 1 C Q 2 j U B H R t R z L Q T 1 O 4 4 j J 7 q m D z p n P g 5 D N u u 3 O a c d B 1 z F X Z K h W l H T z R 3 f A G b l t b b h d C R 5 x z e 0 D w Z B 6 q f n d 4 C l 0 T F t S u 7 2 V B g e N 0 g 4 e p U M f U y x k V 4 m 4 6 L s 3 x 2 w G / W 9 W C 5 L 7 v R G Y y T s u o g S 5 b t T e K 0 C c 9 d r K q E + A G I G Y l 0 y d n b h 6 y I O D 8 m Z o U W B D i t w r 0 x B h 8 Z W o i n l B s d K R K w 0 + I G W E l u w P O Z F / C I z U 8 / Q Z 0 5 g g j 6 r w G i m O P E X D 6 5 x Z 2 s 1 0 s r f o O 1 Y y C i a e x j J c G o s e X r S k D k T J k 1 P g + Q g m 8 P X t a U y P M 0 k g f X s e y B t I V h l j L k R P w S x L V D J r B y B Q K Z D D k K c E z K G K U y F V j d L 0 e j 9 p e p Z 8 l M U J p C N p b l d K P b F 3 G u y v m y T g G T p Z r v t n 6 m R 7 P 6 F s E D w Z T y f / Q V Y r D Y L M 4 A C z o 9 4 x z H T J D j w U M r R x u Y v s Q f o t G A 3 f A 6 9 R O T Y e d 0 S Q Y t 9 R 4 u r B 7 w A r D f O o n N X h K m v a Q v A g 9 g 9 B 1 D I k h 6 F q K Z p D l b V i s h p 1 7 e x 3 1 b X c f t J g P 2 2 w n / 2 m + p j O Z 3 a O L F M L w m U o t + X Q y C e Z 6 f V W P S 5 i R W Z c r K o H z C R M x b 7 E I s R b j s r C U u a Y a 8 g d B t R S L 8 x J B D U y p 6 t f L C U 1 g H 6 9 o l R B H a K w N K T u z 7 r S B V A 7 W R 3 o Z x V G p F g 7 9 S X 6 x E X w W q 2 q R k a y b O O I x 3 n 1 s T i a E l E U r x 6 m f g x 3 Q 4 D q T S V w U C T Z 4 B s p V n V s n a E Y G P c u O C o h 2 i r 3 x o j l 4 4 P O U G 3 B r 9 M w F 5 B j + 1 h 3 s z u v 2 m + c t 0 6 7 1 X L d u t Z O 2 3 m j W x 9 y 3 p w t i Z l / O M Q Y n j l h P f R j K J W d h H T Q c E F D B W v U N Q / v V w O u 5 r A y 7 Z Y D G a U 0 + z 6 / V w I b K t I 9 F 4 K L P R d P D b a a 7 U 9 T K 5 9 c G Q h C k J V Q 8 Z C o G x 6 Z v N x x s k S L X i + Z T K A M F R Y K 8 T v 0 S d d v 7 t 0 L g m S 8 X Y U A D k 2 1 w w P B / h z 1 w b t r H P 1 9 Z 9 z Y I x 0 Q i i y n V B P 6 C 8 G i P m A T O g h s B h X j a o M 9 M n h 0 w H x 9 7 r v b l v H p R K Y x a 0 8 J A F t n x h R z P Z m t 2 w O y L r 5 s 6 O Q 0 Y I Q x y o y L c 9 K q j 9 K u D 1 M C Y q L U p C k L f d s q L r C I L + s X m G 7 I F 1 g Z B N w n C k S S H G 3 f L M q O c x 1 g c g I T O y N K T n Q R 1 8 p B a R f T 7 5 r d d O P 7 U e + c t 0 C Z 7 b b 1 v d 8 A 7 L y T Z R r 1 M z a w h q v 2 9 r 6 W b E F Z l i p 7 T 9 P Z z 3 r 3 P w A A A P / / A w B Q S w E C L Q A U A A Y A C A A A A C E A K t 2 q Q N I A A A A 3 A Q A A E w A A A A A A A A A A A A A A A A A A A A A A W 0 N v b n R l b n R f V H l w Z X N d L n h t b F B L A Q I t A B Q A A g A I A A A A I Q A o 0 9 f K r Q A A A P c A A A A S A A A A A A A A A A A A A A A A A A s D A A B D b 2 5 m a W c v U G F j a 2 F n Z S 5 4 b W x Q S w E C L Q A U A A I A C A A A A C E A + E N 1 m 4 c E A A B l G A A A E w A A A A A A A A A A A A A A A A D o A w A A R m 9 y b X V s Y X M v U 2 V j d G l v b j E u b V B L B Q Y A A A A A A w A D A M I A A A C g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l M A A A A A A A D g U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N v d W 5 0 I i B W Y W x 1 Z T 0 i b D Q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S 0 w M 1 Q w O T o w M j o 1 M S 4 2 O D M 5 N D I 5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E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3 Z G U 1 M W M y M y 0 z N T R j L T Q x M j U t O G E 4 Y y 0 w Z W U z Y j J k O W J h N z k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1 L T A z V D E w O j Q 1 O j M z L j g 2 M T E 5 N j B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l i M D F i Y T F h L T A 2 M m E t N G N k N i 0 4 M j U 1 L W I w M W E 5 Y j Y z M z U 3 Z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S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g Q X R s a X E g d G 8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S 0 w M 1 Q x M D o 0 N T o 0 O S 4 0 N D M y M z I 5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J l M j k 0 N W Q y L W Z j M T g t N D U 0 Z i 1 h M z I 4 L W M 4 Y 2 U 4 Z W I z Z j A 5 N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5 h b i B 0 b y B O Q S B p b i B z d W J f e m 9 u Z S 5 7 c 3 V i X 3 p v b m U s M X 0 m c X V v d D s s J n F 1 b 3 Q 7 U 2 V j d G l v b j E v Z G l t X 2 1 h c m t l d C 9 S Z X B s Y W N l Z C B W Y W x 1 Z S B u Y W 4 g d G 8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u Y W 4 g d G 8 g T k E g a W 4 g c 3 V i X 3 p v b m U u e 3 N 1 Y l 9 6 b 2 5 l L D F 9 J n F 1 b 3 Q 7 L C Z x d W 9 0 O 1 N l Y 3 R p b 2 4 x L 2 R p b V 9 t Y X J r Z X Q v U m V w b G F j Z W Q g V m F s d W U g b m F u I H R v I E 5 B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1 L T A z V D E w O j Q 1 O j U 5 L j U 3 N D c w M T Z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O W Y 3 Z T R h M T M t Y W Y z N y 0 0 M T k w L W J i Z j U t N j E 3 Z j g w Z W F j O D g 5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1 L T A z V D E w O j Q 2 O j E 1 L j M x O D k 2 N z J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l i Z D d k Z G U z L T Z h O G E t N D U 5 N C 1 i Y 2 F i L T I 0 Y T c 2 Z G Y 0 Z D g w N S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U t M D d U M D c 6 M j I 6 M j U u M D M w M j E 0 N F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0 N z N m Y j k y N S 1 j M G R h L T R m Z G I t Y T E 3 Y i 1 i N T U z M W Y z Z D h l M m Q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S 0 w O V Q w N D o 0 N j o 0 N C 4 4 N T E 1 O T k 5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j l k Y T l h M 2 Y t N W R j O S 0 0 Z D B h L W F h Z j k t N G Y 5 Z j l h N D M 2 Z D A z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I U C U 1 Q 0 R l c 2 t 0 b 3 A l N U N D b 2 R l Y m F z a W N z J T I w R E E l M j B C b 2 9 0 Y 2 F t c C U 1 Q 0 V 4 Y 2 V s J T V D N i U y M C U y M E V 4 Y 2 V s J T I w Q W R 2 Y W 5 j Z W Q l M j A t J T I w U 2 F s Z X M l M j B B b m F s e X R p Y 3 M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I U C U 1 Q 0 R l c 2 t 0 b 3 A l N U N D b 2 R l Y m F z a W N z J T I w R E E l M j B C b 2 9 0 Y 2 F t c C U 1 Q 0 V 4 Y 2 V s J T V D N i U y M C U y M E V 4 Y 2 V s J T I w Q W R 2 Y W 5 j Z W Q l M j A t J T I w U 2 F s Z X M l M j B B b m F s e X R p Y 3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S F A l N U N E Z X N r d G 9 w J T V D Q 2 9 k Z W J h c 2 l j c y U y M E R B J T I w Q m 9 v d G N h b X A l N U N F e G N l b C U 1 Q z Y l M j A l M j B F e G N l b C U y M E F k d m F u Y 2 V k J T I w L S U y M F N h b G V z J T I w Q W 5 h b H l 0 a W N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I U C U 1 Q 0 R l c 2 t 0 b 3 A l N U N D b 2 R l Y m F z a W N z J T I w R E E l M j B C b 2 9 0 Y 2 F t c C U 1 Q 0 V 4 Y 2 V s J T V D N i U y M C U y M E V 4 Y 2 V s J T I w Q W R 2 Y W 5 j Z W Q l M j A t J T I w U 2 F s Z X M l M j B B b m F s e X R p Y 3 M l N U N T Y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S U y M E F s d G l R J T I w d G 8 l M j B B d G x p U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l M j B B d G x p c S U y M H R v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S U y M G 5 h b i U y M H R v J T I w T k E l M j B p b i U y M H N 1 Y l 9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u Y W 4 l M j B 0 b y U y M E 5 B J T I w a W 4 l M j B y Z W d p b 2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f 2 C M m 4 t R U E C / O R w e C s x i b w A A A A A C A A A A A A A Q Z g A A A A E A A C A A A A B s 1 0 k 6 n 2 H j k X z R x i 4 q n d R a p C b 0 2 C c 7 A D y F D w F q t r n j F A A A A A A O g A A A A A I A A C A A A A D X B z H Z K P t 0 i v r j 8 h 8 Z o 6 N f r D n 0 J B X i n 7 n l m + T O P 0 B R A F A A A A D P o g 6 z w O Y A P 2 y / 5 O T H f o j J S m R Z g D G z 8 k R t W N / X 6 g k z w t x C S X F O x T g n x 5 w d K 3 i E j q x I M r W M R r Q Y d b D V K X 8 p 4 O j E K u G V P 9 H 3 N M 9 d W S r V C W A S F E A A A A C i 7 6 t V Z 0 D 9 J Z 9 f K X l S e 9 V a z 0 8 E M J J h u J 0 K C C E E Y R i f b R G H 4 S 9 L l G b N g 7 j T Q b s b U 2 H 0 B G h 4 y i D 0 G I b v w 4 / l V V 4 T < / D a t a M a s h u p > 
</file>

<file path=customXml/item9.xml>��< ? x m l   v e r s i o n = " 1 . 0 "   e n c o d i n g = " U T F - 1 6 " ? > < G e m i n i   x m l n s = " h t t p : / / g e m i n i / p i v o t c u s t o m i z a t i o n / T a b l e X M L _ d i m _ c u s t o m e r _ 3 0 8 d 2 7 f e - f c 0 5 - 4 6 f 7 - a 9 2 5 - d 2 e 3 b 9 c a 2 9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B59EFD6-7418-4B71-B15C-91501A380C9F}">
  <ds:schemaRefs/>
</ds:datastoreItem>
</file>

<file path=customXml/itemProps10.xml><?xml version="1.0" encoding="utf-8"?>
<ds:datastoreItem xmlns:ds="http://schemas.openxmlformats.org/officeDocument/2006/customXml" ds:itemID="{03B23EFF-1557-47B0-8922-585ECABAFE8B}">
  <ds:schemaRefs/>
</ds:datastoreItem>
</file>

<file path=customXml/itemProps11.xml><?xml version="1.0" encoding="utf-8"?>
<ds:datastoreItem xmlns:ds="http://schemas.openxmlformats.org/officeDocument/2006/customXml" ds:itemID="{A4CBBD47-B3A9-426D-A99A-23ABD855E4A8}">
  <ds:schemaRefs/>
</ds:datastoreItem>
</file>

<file path=customXml/itemProps12.xml><?xml version="1.0" encoding="utf-8"?>
<ds:datastoreItem xmlns:ds="http://schemas.openxmlformats.org/officeDocument/2006/customXml" ds:itemID="{FCBEF49F-9A2D-42A2-A12F-7E3BFC3D673B}">
  <ds:schemaRefs/>
</ds:datastoreItem>
</file>

<file path=customXml/itemProps13.xml><?xml version="1.0" encoding="utf-8"?>
<ds:datastoreItem xmlns:ds="http://schemas.openxmlformats.org/officeDocument/2006/customXml" ds:itemID="{995B6448-9684-42FA-AD6B-82C08A024012}">
  <ds:schemaRefs/>
</ds:datastoreItem>
</file>

<file path=customXml/itemProps14.xml><?xml version="1.0" encoding="utf-8"?>
<ds:datastoreItem xmlns:ds="http://schemas.openxmlformats.org/officeDocument/2006/customXml" ds:itemID="{C4CE02AA-4491-4FB7-BE5B-81370A073BE0}">
  <ds:schemaRefs/>
</ds:datastoreItem>
</file>

<file path=customXml/itemProps15.xml><?xml version="1.0" encoding="utf-8"?>
<ds:datastoreItem xmlns:ds="http://schemas.openxmlformats.org/officeDocument/2006/customXml" ds:itemID="{5011DCB6-1029-43D4-B13D-CB8B8EE83AE5}">
  <ds:schemaRefs/>
</ds:datastoreItem>
</file>

<file path=customXml/itemProps16.xml><?xml version="1.0" encoding="utf-8"?>
<ds:datastoreItem xmlns:ds="http://schemas.openxmlformats.org/officeDocument/2006/customXml" ds:itemID="{348E4D5B-5C22-4179-B459-E9A760250E99}">
  <ds:schemaRefs/>
</ds:datastoreItem>
</file>

<file path=customXml/itemProps17.xml><?xml version="1.0" encoding="utf-8"?>
<ds:datastoreItem xmlns:ds="http://schemas.openxmlformats.org/officeDocument/2006/customXml" ds:itemID="{12FC3F15-DDB8-4F15-A35F-F6CC96642467}">
  <ds:schemaRefs/>
</ds:datastoreItem>
</file>

<file path=customXml/itemProps18.xml><?xml version="1.0" encoding="utf-8"?>
<ds:datastoreItem xmlns:ds="http://schemas.openxmlformats.org/officeDocument/2006/customXml" ds:itemID="{D1208A74-B346-4A11-9FB3-EFE6C4828A44}">
  <ds:schemaRefs/>
</ds:datastoreItem>
</file>

<file path=customXml/itemProps19.xml><?xml version="1.0" encoding="utf-8"?>
<ds:datastoreItem xmlns:ds="http://schemas.openxmlformats.org/officeDocument/2006/customXml" ds:itemID="{B0B4F038-227F-47F9-9D7B-3ACBF56B5664}">
  <ds:schemaRefs/>
</ds:datastoreItem>
</file>

<file path=customXml/itemProps2.xml><?xml version="1.0" encoding="utf-8"?>
<ds:datastoreItem xmlns:ds="http://schemas.openxmlformats.org/officeDocument/2006/customXml" ds:itemID="{AEEB3D6D-D6DB-4F53-A129-C939972869AD}">
  <ds:schemaRefs/>
</ds:datastoreItem>
</file>

<file path=customXml/itemProps20.xml><?xml version="1.0" encoding="utf-8"?>
<ds:datastoreItem xmlns:ds="http://schemas.openxmlformats.org/officeDocument/2006/customXml" ds:itemID="{DA0B2ED4-4927-49EA-BFF1-D083BB37D054}">
  <ds:schemaRefs/>
</ds:datastoreItem>
</file>

<file path=customXml/itemProps21.xml><?xml version="1.0" encoding="utf-8"?>
<ds:datastoreItem xmlns:ds="http://schemas.openxmlformats.org/officeDocument/2006/customXml" ds:itemID="{B515BCA8-6EDD-4539-9844-390EC57D9E89}">
  <ds:schemaRefs/>
</ds:datastoreItem>
</file>

<file path=customXml/itemProps22.xml><?xml version="1.0" encoding="utf-8"?>
<ds:datastoreItem xmlns:ds="http://schemas.openxmlformats.org/officeDocument/2006/customXml" ds:itemID="{9C3978B6-E9E8-41A3-A6DC-7E4E0A473CBF}">
  <ds:schemaRefs/>
</ds:datastoreItem>
</file>

<file path=customXml/itemProps23.xml><?xml version="1.0" encoding="utf-8"?>
<ds:datastoreItem xmlns:ds="http://schemas.openxmlformats.org/officeDocument/2006/customXml" ds:itemID="{35217809-34F3-443B-A37F-86A5476DD4DF}">
  <ds:schemaRefs/>
</ds:datastoreItem>
</file>

<file path=customXml/itemProps24.xml><?xml version="1.0" encoding="utf-8"?>
<ds:datastoreItem xmlns:ds="http://schemas.openxmlformats.org/officeDocument/2006/customXml" ds:itemID="{1FCC3853-58E9-4FA7-B683-9B252403B084}">
  <ds:schemaRefs/>
</ds:datastoreItem>
</file>

<file path=customXml/itemProps25.xml><?xml version="1.0" encoding="utf-8"?>
<ds:datastoreItem xmlns:ds="http://schemas.openxmlformats.org/officeDocument/2006/customXml" ds:itemID="{0099B5E8-B88A-47E2-9A09-86700AF5C685}">
  <ds:schemaRefs/>
</ds:datastoreItem>
</file>

<file path=customXml/itemProps26.xml><?xml version="1.0" encoding="utf-8"?>
<ds:datastoreItem xmlns:ds="http://schemas.openxmlformats.org/officeDocument/2006/customXml" ds:itemID="{85EF6607-1A31-405F-B733-057675E12063}">
  <ds:schemaRefs/>
</ds:datastoreItem>
</file>

<file path=customXml/itemProps27.xml><?xml version="1.0" encoding="utf-8"?>
<ds:datastoreItem xmlns:ds="http://schemas.openxmlformats.org/officeDocument/2006/customXml" ds:itemID="{F8172485-DE2D-4613-B845-CAF1BDC1E556}">
  <ds:schemaRefs/>
</ds:datastoreItem>
</file>

<file path=customXml/itemProps28.xml><?xml version="1.0" encoding="utf-8"?>
<ds:datastoreItem xmlns:ds="http://schemas.openxmlformats.org/officeDocument/2006/customXml" ds:itemID="{86A28C7C-6D51-4A1C-97FA-42A82E4014B5}">
  <ds:schemaRefs/>
</ds:datastoreItem>
</file>

<file path=customXml/itemProps29.xml><?xml version="1.0" encoding="utf-8"?>
<ds:datastoreItem xmlns:ds="http://schemas.openxmlformats.org/officeDocument/2006/customXml" ds:itemID="{DF56E1B1-4379-4C94-A7DE-FD7C0A8E8100}">
  <ds:schemaRefs/>
</ds:datastoreItem>
</file>

<file path=customXml/itemProps3.xml><?xml version="1.0" encoding="utf-8"?>
<ds:datastoreItem xmlns:ds="http://schemas.openxmlformats.org/officeDocument/2006/customXml" ds:itemID="{EB93FF97-2A5B-4C59-B191-AC187A8200AD}">
  <ds:schemaRefs/>
</ds:datastoreItem>
</file>

<file path=customXml/itemProps30.xml><?xml version="1.0" encoding="utf-8"?>
<ds:datastoreItem xmlns:ds="http://schemas.openxmlformats.org/officeDocument/2006/customXml" ds:itemID="{8AE20383-6407-4269-BC26-DFA5BF1F7C95}">
  <ds:schemaRefs/>
</ds:datastoreItem>
</file>

<file path=customXml/itemProps4.xml><?xml version="1.0" encoding="utf-8"?>
<ds:datastoreItem xmlns:ds="http://schemas.openxmlformats.org/officeDocument/2006/customXml" ds:itemID="{D689C32D-6610-4E20-A4F2-275A0934C348}">
  <ds:schemaRefs/>
</ds:datastoreItem>
</file>

<file path=customXml/itemProps5.xml><?xml version="1.0" encoding="utf-8"?>
<ds:datastoreItem xmlns:ds="http://schemas.openxmlformats.org/officeDocument/2006/customXml" ds:itemID="{6A4D1824-D82C-4BE7-A40B-8C282FD7B6A7}">
  <ds:schemaRefs/>
</ds:datastoreItem>
</file>

<file path=customXml/itemProps6.xml><?xml version="1.0" encoding="utf-8"?>
<ds:datastoreItem xmlns:ds="http://schemas.openxmlformats.org/officeDocument/2006/customXml" ds:itemID="{76185765-F46E-44A8-9F31-2DF4CF82083A}">
  <ds:schemaRefs/>
</ds:datastoreItem>
</file>

<file path=customXml/itemProps7.xml><?xml version="1.0" encoding="utf-8"?>
<ds:datastoreItem xmlns:ds="http://schemas.openxmlformats.org/officeDocument/2006/customXml" ds:itemID="{3797A626-4B9F-4A32-BCD7-7959979993C2}">
  <ds:schemaRefs/>
</ds:datastoreItem>
</file>

<file path=customXml/itemProps8.xml><?xml version="1.0" encoding="utf-8"?>
<ds:datastoreItem xmlns:ds="http://schemas.openxmlformats.org/officeDocument/2006/customXml" ds:itemID="{E2BF528B-EDE7-4027-A79E-A487ED0EC393}">
  <ds:schemaRefs>
    <ds:schemaRef ds:uri="http://schemas.microsoft.com/DataMashup"/>
  </ds:schemaRefs>
</ds:datastoreItem>
</file>

<file path=customXml/itemProps9.xml><?xml version="1.0" encoding="utf-8"?>
<ds:datastoreItem xmlns:ds="http://schemas.openxmlformats.org/officeDocument/2006/customXml" ds:itemID="{F04D9904-A51C-485E-8D87-0C65B9B021B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&amp; Bottom Products - QTY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neha asudani</cp:lastModifiedBy>
  <cp:lastPrinted>2024-06-10T09:52:08Z</cp:lastPrinted>
  <dcterms:created xsi:type="dcterms:W3CDTF">2015-06-05T18:17:20Z</dcterms:created>
  <dcterms:modified xsi:type="dcterms:W3CDTF">2024-06-12T06:58:29Z</dcterms:modified>
</cp:coreProperties>
</file>